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人才需求计划表" sheetId="8" r:id="rId1"/>
    <sheet name="Sheet1" sheetId="9" r:id="rId2"/>
  </sheets>
  <definedNames>
    <definedName name="_xlnm._FilterDatabase" localSheetId="0" hidden="1">'2024年人才需求计划表'!$A$3:$V$92</definedName>
    <definedName name="_xlnm.Print_Titles" localSheetId="0">'2024年人才需求计划表'!$1:$3</definedName>
  </definedNames>
  <calcPr calcId="144525"/>
</workbook>
</file>

<file path=xl/sharedStrings.xml><?xml version="1.0" encoding="utf-8"?>
<sst xmlns="http://schemas.openxmlformats.org/spreadsheetml/2006/main" count="1695" uniqueCount="300">
  <si>
    <t>龙华区人民医院2024年人才需求表</t>
  </si>
  <si>
    <t>科室</t>
  </si>
  <si>
    <t>岗位名称</t>
  </si>
  <si>
    <t>序号</t>
  </si>
  <si>
    <t>拟聘人数</t>
  </si>
  <si>
    <t>岗位条件</t>
  </si>
  <si>
    <t>人员类别</t>
  </si>
  <si>
    <t xml:space="preserve">申请理由  
 （从床位数、诊疗量、工作量变化、业务发展、人才梯队建设等方面阐述，并附上具体详细的数据进行佐证）              </t>
  </si>
  <si>
    <t>备注</t>
  </si>
  <si>
    <t>修改意见</t>
  </si>
  <si>
    <t>年龄</t>
  </si>
  <si>
    <t>最低学历</t>
  </si>
  <si>
    <t>最低学位</t>
  </si>
  <si>
    <t>专业</t>
  </si>
  <si>
    <t>最低专业技术资格</t>
  </si>
  <si>
    <t>与岗位有关的其它条件</t>
  </si>
  <si>
    <t>消化内科</t>
  </si>
  <si>
    <t>医师</t>
  </si>
  <si>
    <t>消化内科医师</t>
  </si>
  <si>
    <t>40岁以下</t>
  </si>
  <si>
    <t>研究生</t>
  </si>
  <si>
    <t>博士</t>
  </si>
  <si>
    <t>内科学</t>
  </si>
  <si>
    <t>消化内科方向，擅长临床及基础研究</t>
  </si>
  <si>
    <t>不限</t>
  </si>
  <si>
    <t>消化内科病房2024年将扩到60张病床，消化内镜室将扩到14间诊室，今年病房出入院人数月均3百人以上，内镜诊疗量月均近4千例，三四级手术量月均近3百例，科室需配套高学历人才从事临床及基础研究。</t>
  </si>
  <si>
    <t>30岁以下</t>
  </si>
  <si>
    <t>硕士</t>
  </si>
  <si>
    <t>消化内科方向</t>
  </si>
  <si>
    <t>神经内科</t>
  </si>
  <si>
    <t>神经内科医师</t>
  </si>
  <si>
    <t>神经病学</t>
  </si>
  <si>
    <t>心血管内科</t>
  </si>
  <si>
    <t>心血管内科医师</t>
  </si>
  <si>
    <t>心血管内科方向</t>
  </si>
  <si>
    <t>应届生</t>
  </si>
  <si>
    <t>内分泌科</t>
  </si>
  <si>
    <t>内分泌科医师</t>
  </si>
  <si>
    <t>内分泌方向</t>
  </si>
  <si>
    <t>床位由20张增到35张，年门诊量计划突破5万，由上海六院贾伟平院士基层糖尿病团队指导管理糖尿病等慢病，增加糖尿病足病、骨质疏松等亚专科</t>
  </si>
  <si>
    <t>肾内科</t>
  </si>
  <si>
    <t>肾内科医师</t>
  </si>
  <si>
    <t>主治医师</t>
  </si>
  <si>
    <t>肾内方向</t>
  </si>
  <si>
    <t>风湿免疫科</t>
  </si>
  <si>
    <t>风湿免疫科医师</t>
  </si>
  <si>
    <t>风湿免疫方向</t>
  </si>
  <si>
    <t>2024年科室床位数有10张增加到15张，门诊量一直在稳步增长，周末门诊量较大，计划周末出诊医生人数由2人增加到3人</t>
  </si>
  <si>
    <t>血液内科</t>
  </si>
  <si>
    <t>血液内科医师</t>
  </si>
  <si>
    <t>血液内科方向</t>
  </si>
  <si>
    <t>35岁以下</t>
  </si>
  <si>
    <t>目前拥有床位22张，拥有造血干细胞移植病房及百级洁净病床，可以满足造血干细胞移植、大剂量化疗及ATG联合免疫强化治疗的需求。21年住院 409人/次，门诊 7751人/次，22年住院589人/次，门诊8003人/次。血液科现有医师7名，其中博士2名，硕士5名，主任医师1名，副主任医师2名，主治医师2名，住院医师2名。后续因科室独立值班以及科室发展需要需储备人才。</t>
  </si>
  <si>
    <t>肿瘤科</t>
  </si>
  <si>
    <t>放疗物理师</t>
  </si>
  <si>
    <t>肿瘤科放疗物理师</t>
  </si>
  <si>
    <t>45岁以下</t>
  </si>
  <si>
    <t>生物医学工程/影像医学与核医学/医学物理学</t>
  </si>
  <si>
    <t>中级</t>
  </si>
  <si>
    <t>具有LA证书，在三甲医院从事放疗工作5年以上</t>
  </si>
  <si>
    <t>社会人员</t>
  </si>
  <si>
    <t>肿瘤放疗中心即将开放</t>
  </si>
  <si>
    <t>放疗技师</t>
  </si>
  <si>
    <t>肿瘤科放疗技师</t>
  </si>
  <si>
    <t>本科</t>
  </si>
  <si>
    <t>学士</t>
  </si>
  <si>
    <t>医学影像技术</t>
  </si>
  <si>
    <t>技师</t>
  </si>
  <si>
    <t>具有LA证书，从事放疗工作3年以上</t>
  </si>
  <si>
    <t>甲乳外科</t>
  </si>
  <si>
    <t>甲乳外科医师</t>
  </si>
  <si>
    <t>外科学/基础医学</t>
  </si>
  <si>
    <t>甲乳外科方向或基础医学</t>
  </si>
  <si>
    <t>搬入新大楼以后我科实际开发床位41张，年手术量2000，年门诊量2万，业务发展需要。</t>
  </si>
  <si>
    <t>硕士不对外，有特别优秀的，才考虑，以招聘博士为主</t>
  </si>
  <si>
    <t>神经外科</t>
  </si>
  <si>
    <t>神经外科医师</t>
  </si>
  <si>
    <t>外科学</t>
  </si>
  <si>
    <t>神经外科方向</t>
  </si>
  <si>
    <t>在三甲医院从事神经外科介入治疗工作5年以上</t>
  </si>
  <si>
    <t>开展神经介入需要</t>
  </si>
  <si>
    <t>胃肠外科</t>
  </si>
  <si>
    <t>胃肠外科医师</t>
  </si>
  <si>
    <t>胃肠外科方向</t>
  </si>
  <si>
    <t>2024年胃肠外科搬迁外科大楼，核定床位由32张增加到40张，胃肠外科新增亚专科减重手术治疗</t>
  </si>
  <si>
    <t>脊柱外科</t>
  </si>
  <si>
    <t>脊柱外科医师</t>
  </si>
  <si>
    <t>脊柱外科方向，博士优先</t>
  </si>
  <si>
    <t>目前你床位28张，年手术量近600台，随着病区的投入使用，床位数将增加，业务量也将提高，同时科室人才梯度欠佳，有医生即将退休，从远期发展考虑，拟增加人才储备和进一步使科室人才梯队合理化</t>
  </si>
  <si>
    <t>心胸外科</t>
  </si>
  <si>
    <t>心胸外科医师</t>
  </si>
  <si>
    <t>胸外科方向或血管外科方向</t>
  </si>
  <si>
    <t>新外科楼病房启用后，床位数由14张增长到30张，近三年来门诊及出院年度数增长20%，门诊量较翻倍，今年手术量约600台，四级手术占比50%以上。科室年龄结构不合理。科室无博士，科研是发展短板。</t>
  </si>
  <si>
    <t>肝胆外科</t>
  </si>
  <si>
    <t>肝胆外科医师</t>
  </si>
  <si>
    <t>肝胆外科方向</t>
  </si>
  <si>
    <t>搬迁至新大楼，床位增至35张，目前主治医师离职1人，高级职称人员不足，单独设置病房一线值班人员不足</t>
  </si>
  <si>
    <t>副主任医师</t>
  </si>
  <si>
    <t>肝胆外科方向，博士及三甲医院工作经历5年以上优先；擅长肝胆胰腺开腹和腔镜手术优先</t>
  </si>
  <si>
    <t>肝胆外科方向，三甲医院肝胆外科工作三年以上优先；独立开展腹腔镜手术者优先</t>
  </si>
  <si>
    <t>肛肠外科</t>
  </si>
  <si>
    <t>肛肠外科医师</t>
  </si>
  <si>
    <t>普外方向</t>
  </si>
  <si>
    <t>肛肠外科方向</t>
  </si>
  <si>
    <t>1.科室搬迁外科大楼后，编制床位40张。</t>
  </si>
  <si>
    <t>手外科</t>
  </si>
  <si>
    <t>手外科医师</t>
  </si>
  <si>
    <t>骨科方向，足踝外科优先</t>
  </si>
  <si>
    <t>科室共有床位55张，年门诊量10000余人次，年出院人次2500人次，年手术例数2500人次。科室共有5个亚专科，其中显微外科上肢骨关节及周围神经腕关节镜领域需要医生护士各1名新兴力量。对于足踝外科领域，我们需要补充一名博士研究生协助相关最新临床操作及科研工作的更好发展。同时，科室因科研方面较为薄弱拟引进专制科研人员1名以更好的对我们临床工作进行整理、总结，撰写相关论文及临床研究课题，更好的为科室的科研发展做出贡献。</t>
  </si>
  <si>
    <t>骨科/手外科方向</t>
  </si>
  <si>
    <t>运动医学科</t>
  </si>
  <si>
    <t>运动医学科医师</t>
  </si>
  <si>
    <t>运动医学方向</t>
  </si>
  <si>
    <t>新生儿科</t>
  </si>
  <si>
    <t>新生儿科医师</t>
  </si>
  <si>
    <t>儿科学</t>
  </si>
  <si>
    <t>有良好的科研基础，有三甲医院从事相关工作经历者优先</t>
  </si>
  <si>
    <t>新外科大楼搬迁后科室核定床位45张，且需成立新生儿重症监护病房10张，按照三甲医院重症监护病床床医比1:0.6，普通病床床医比1:0.3，新生儿病房共需17名医生；同时，科室每日还需安排3-4名医生完成产房或手术室监产及爱婴区新生儿查房工作，新生儿门诊、高危儿随访门诊及成立社康新生儿医生工作站也需补充人员。且目前科室医生团队高学历人员占比偏低，科研能力薄弱，希望招纳高学历人才满足日常临床工作及补充科研方面的短板。</t>
  </si>
  <si>
    <t>儿科</t>
  </si>
  <si>
    <t>儿科医师</t>
  </si>
  <si>
    <t>工作岗位为急诊儿科医师</t>
  </si>
  <si>
    <t>工作地点为社康中心</t>
  </si>
  <si>
    <t>妇科</t>
  </si>
  <si>
    <t>妇科医师</t>
  </si>
  <si>
    <t>临床医学/妇产科学</t>
  </si>
  <si>
    <t>口腔科</t>
  </si>
  <si>
    <t>口腔科医师</t>
  </si>
  <si>
    <t>口腔医学类</t>
  </si>
  <si>
    <t>口腔内科方向3人；口腔修复方向1人；正畸方向1人</t>
  </si>
  <si>
    <t>牙体专业、儿牙专业、牙周专业人才梯队配置不合理，基本为医师和主治医师，队伍过于年轻化，缺少临床高年资医生带队，对于一些临床复杂复杂病例的诊疗能力欠缺。2024年武斌主任退休，口腔修复专业无博士正高，缺少临床高年资医生带队，对于一些临床复杂复杂病例的诊疗能力欠缺</t>
  </si>
  <si>
    <t>口腔临床医学</t>
  </si>
  <si>
    <t>口腔内科方向（牙体、儿牙、牙周）10人；口腔外科方向5人</t>
  </si>
  <si>
    <t>2024年按照医院规划口腔科扩容，牙椅数量增加至80-100张。</t>
  </si>
  <si>
    <t>口腔医学</t>
  </si>
  <si>
    <t>口腔全科方向，工作地点在医院社康中心</t>
  </si>
  <si>
    <t>2024年按照医院规划口腔科社康扩容，牙椅数量增加至34张。</t>
  </si>
  <si>
    <t>耳鼻喉科</t>
  </si>
  <si>
    <t>耳鼻喉科医师</t>
  </si>
  <si>
    <t>耳鼻咽喉科学</t>
  </si>
  <si>
    <t>三甲医院从事相关工作5年以上，头颈、耳科、颅底外科优先。</t>
  </si>
  <si>
    <t>科室缺乏高年资医生。</t>
  </si>
  <si>
    <t>敬光怀主任退休。</t>
  </si>
  <si>
    <t>皮肤科</t>
  </si>
  <si>
    <t>皮肤科医师</t>
  </si>
  <si>
    <t>皮肤病与性病学</t>
  </si>
  <si>
    <t xml:space="preserve">在医学院校附属三甲医院工作5年以上；有较强的科研能力；有一定组织管理能力 </t>
  </si>
  <si>
    <t xml:space="preserve">作为科室学科带头人、未来科主任引进    </t>
  </si>
  <si>
    <t>建议删除</t>
  </si>
  <si>
    <t>科研能力较强</t>
  </si>
  <si>
    <t>重点学科发展需要，目前仅有1名博士</t>
  </si>
  <si>
    <t>皮肤外科、皮肤病理方向优先</t>
  </si>
  <si>
    <t>开设病房、学科亚专业发展、院社融合需要；储备人才（个别医生随时可能辞职）</t>
  </si>
  <si>
    <t>美容治疗技师</t>
  </si>
  <si>
    <t>皮肤科美容治疗技师</t>
  </si>
  <si>
    <t>大专</t>
  </si>
  <si>
    <t>无</t>
  </si>
  <si>
    <t>医学美容技术</t>
  </si>
  <si>
    <t>是否放在招聘宣传中</t>
  </si>
  <si>
    <t>急诊医学科</t>
  </si>
  <si>
    <t>急诊医学科医师</t>
  </si>
  <si>
    <t>急诊医学/重症医学/内科学/外科学</t>
  </si>
  <si>
    <t>目前人均工作量远超深圳市其它医院，很多医师未进修学习，缺乏住院总，多个岗位人员缺如，人力短缺十分严重，但考虑人才梯队，不敢一次招录过多</t>
  </si>
  <si>
    <t>具有急诊/重症专业住培证书或具备手术或介入特长的可放宽至本科</t>
  </si>
  <si>
    <t>EICU/病房/创伤中心医师</t>
  </si>
  <si>
    <t>院前医师</t>
  </si>
  <si>
    <t>急诊医学科院前医师</t>
  </si>
  <si>
    <t>院前仍有第三方医师，需要替换，需1名本院医师</t>
  </si>
  <si>
    <t>重症医学科</t>
  </si>
  <si>
    <t>重症医学科医师</t>
  </si>
  <si>
    <t>重症医学/急诊医学/内科学/外科学</t>
  </si>
  <si>
    <t>引进高级职称的临床骨干，使科室整体职称结构更加合理，加强科室重症救治能力；引进高学历人才，加强高层次人才队伍建设，提高科室科研能力；为新外科大楼ICU病区正常运行增加医生。</t>
  </si>
  <si>
    <t>重症医学方向优先</t>
  </si>
  <si>
    <t>全科医学科</t>
  </si>
  <si>
    <t>全科医学科医师</t>
  </si>
  <si>
    <t>老年医学/内科学/中医学</t>
  </si>
  <si>
    <t>心血管方向或针灸推拿方向优先</t>
  </si>
  <si>
    <t>2024年外科大楼搬迁，科室床位数由20张增加到40张，科室定位为全科病房+特需病房，目前我科缺心血管专业及中医康复专业人才。</t>
  </si>
  <si>
    <t>专业不加全科医学？</t>
  </si>
  <si>
    <t>全科医师</t>
  </si>
  <si>
    <t>临床医学/全科医学/内科学</t>
  </si>
  <si>
    <t>麻醉科</t>
  </si>
  <si>
    <t>麻醉科医师</t>
  </si>
  <si>
    <t>麻醉学</t>
  </si>
  <si>
    <t>在三甲医院或研究机构从事科研学习工作2年以上优先</t>
  </si>
  <si>
    <t>新外科大楼即将投入运营，手术间14间扩增至24间，手术量及工作量会急剧增加。</t>
  </si>
  <si>
    <t>中医科</t>
  </si>
  <si>
    <t>针灸推拿技师/助理技师</t>
  </si>
  <si>
    <t>中医科针灸推拿技师/助理技师</t>
  </si>
  <si>
    <t>针灸推拿学</t>
  </si>
  <si>
    <t>/</t>
  </si>
  <si>
    <t>熟练掌握针灸推拿技术</t>
  </si>
  <si>
    <t>1、院本部对中医针灸推拿技师的缺口非常大，远远不能满足群众对中医药服务的期盼，需招聘针灸推拿技师以在全院开展中医适宜技术；2、中医科目前只有1名推拿技师，目前工作负荷已满，难以开展新项目；3、中医科门诊现有4间诊室，3间治疗室，门诊现无推拿技师</t>
  </si>
  <si>
    <t>是否放在招聘宣传中。无职称的话为助理？</t>
  </si>
  <si>
    <t>中医师/中医全科医师</t>
  </si>
  <si>
    <t xml:space="preserve">中西医结合临床/中医内科学 </t>
  </si>
  <si>
    <t>临床心理科</t>
  </si>
  <si>
    <t>临床心理科医师</t>
  </si>
  <si>
    <t>精神病与精神卫生学</t>
  </si>
  <si>
    <t>具有青少年心理健康工作、项目管理工作、教学培训工作者、科研能力强优先。</t>
  </si>
  <si>
    <t>1、近年来，心理健康服务需求与日俱增，青少年心理健康问题越来越突出，国家高度重视。临床心理科主动积极拓展各种业务并不断创新工作模式，得到了患者和家属的广泛认可，超过20%的首诊患者来自于龙华区以外，门诊常常出现一号难求的现象，2023年上半年门诊量较2022年同期增长超过70%，
2、临床心理科近年积极拓展社区精神卫生工作，积极支持特色社康建设，加上民治社区医院正在规划建设（内设有临床心理服务诊室），需要更多医生进一步拓展和夯实精神卫生服务和心理治疗服务。
3、为努力将临床心理和社区精神卫生服务打造成我院的一张专科名片提供人才保障。</t>
  </si>
  <si>
    <t>招聘中注意：年龄说明：中级及以下为35岁以下；副高及以上40岁以下</t>
  </si>
  <si>
    <t>心理治疗师</t>
  </si>
  <si>
    <t>临床心理科心理治疗师</t>
  </si>
  <si>
    <t>应用心理学/临床心理学</t>
  </si>
  <si>
    <t>具有项目管理经验、心理课程培训、青少年心理健康工作和精神卫生相关工作（实习）经验者优先；硕士学历优先；拥有心理治疗师证书优先。</t>
  </si>
  <si>
    <t>1、临床心理科目前拥有2名心理治疗师，主要承担企业心理健康服务项目工作，部分时间开展心理治疗服务工作，心理治疗预约目前排到了4个月以后，与市民的需求相差甚远。
2、住院患者和内部职工EAP服务也需要大量的心理治疗服务，目前都难以得到有效满足，常常引起患者和职工抱怨。
3、我院新开设的睡眠障碍MDT和体检中心新业务都需要心理治疗师和心理评估师支持。
4、优质的心理服务不仅可以有效增加患者的满意度，同时将为全院带来新的业务增长空间，在未来2-3年体现得将会越来越明显。</t>
  </si>
  <si>
    <t>儿童保健科</t>
  </si>
  <si>
    <t>儿保医师</t>
  </si>
  <si>
    <t>儿童保健科儿保医师</t>
  </si>
  <si>
    <t>有儿科或新生儿科、儿保科工作经验</t>
  </si>
  <si>
    <t>方桂华医生2024年7月份退休，退岗补缺。（具体见附页）</t>
  </si>
  <si>
    <t>儿童心理或儿童保健研究方向</t>
  </si>
  <si>
    <t>开设儿童心理发育门诊，需要儿童心理行为发育专业骨干，进一步拓开孤独症、多动症、抽动症等早期诊断及早期干预，接收下属社康转诊的孤独症筛查阳性的儿童（具体见附页）</t>
  </si>
  <si>
    <t>介入科</t>
  </si>
  <si>
    <t>介入科医师</t>
  </si>
  <si>
    <t>血管外科方向</t>
  </si>
  <si>
    <t>新大楼床位由过去的5张扩展成8张，三级医师查房和值班需要，现有医师不足</t>
  </si>
  <si>
    <t>医学影像科</t>
  </si>
  <si>
    <t>医学影像科医师</t>
  </si>
  <si>
    <t>影像医学与核医学</t>
  </si>
  <si>
    <t>科室业务量连年快速增长，各种新技术也不断开展，急需引进青年博士，为科室带来丰富的学术资源和创新能力，提升科室的科研实力和竞争力</t>
  </si>
  <si>
    <t>医学影像技术/医学影像学</t>
  </si>
  <si>
    <t>工作地点为社康中心，在三级医院从事放射工作2年以上</t>
  </si>
  <si>
    <t>医学影像科技师</t>
  </si>
  <si>
    <t>超声科</t>
  </si>
  <si>
    <t>超声科医师</t>
  </si>
  <si>
    <t>病理科</t>
  </si>
  <si>
    <t>病理科医师</t>
  </si>
  <si>
    <t>病理学与病理生理学/临床医学</t>
  </si>
  <si>
    <t>1、以我院目前开放床位1200张为基础计算，病理科医师和技师人员与临床床位数比例如下：每百张病床病理医师数0.916 (名）,每百张病床病理技术人员数 0.833（名）,与国家卫健委规定的三甲医院每百张床病理医师数比例数1-2名，医师：技师=1:1还存在差距。随着我院新外科大楼的启用、病床病人的大量增加和医疗工作量的增加，如不及早储备病理人才，因病理人员缺乏产生的病理报告时效性差、报告质量不高、技术项目开展少、诊断水平不高等矛盾会越发尖锐和明显，将成为制约医院医疗发展的瓶颈和短板，病理科人员问题需要按医院和科室发展目标提早规划尽早解决。2、我院病理科在未来几年内不仅要把医院内的病检工作做好，而且将辐射龙华区全区、医联体单位、社区及周边区域，力争区域性病理诊断中心，将会有更多的病人要服务，对我院病理工作质量和人员也提出了更高的要求，这些都需要病理人员。3、病理科新技术项目的开展（包括分子病理、数字病理、远程会诊、细胞病理等等）都需要病理医师和技师。4、之前病理科因为人员少（特别是技术员）已经影响了病理业务的开展,病理科人员培养是一个长期过程，为人才梯队建设考虑，病理科也需要补充新鲜力量和及早安排。</t>
  </si>
  <si>
    <t>211、985高校条件删除</t>
  </si>
  <si>
    <t>病理科技师</t>
  </si>
  <si>
    <t>药学部</t>
  </si>
  <si>
    <t>药师</t>
  </si>
  <si>
    <t>药学部药师</t>
  </si>
  <si>
    <t>药学/临床药学/药事管理</t>
  </si>
  <si>
    <t>1名员工（曾伟强）2024年退休，需补充人员（第三方药师1名）；医院开放床位从960张增加至1300-1500张床位，中心药房调剂人员需增加2名调剂药师（第三方药师）；静配中心业务开展逐渐增加调配范围，直至承接医院所有长期医嘱静配业务，增加6名药师（聘用药师1名，第三方药师5名）；红山医院开业，药房24小时值班，需6人（聘用药师1名，第三方药师5名）。</t>
  </si>
  <si>
    <t>研究型临床药师</t>
  </si>
  <si>
    <t>药学部研究型临床药师</t>
  </si>
  <si>
    <t>药学</t>
  </si>
  <si>
    <t>科研能力强，博士后优先</t>
  </si>
  <si>
    <t>配合临床专科发展以及推进医保DIP付费，临床药师需每年增加1人</t>
  </si>
  <si>
    <t>是否放</t>
  </si>
  <si>
    <t>核医学科</t>
  </si>
  <si>
    <t>核医学科医师</t>
  </si>
  <si>
    <t xml:space="preserve"> 影像医学与核医学</t>
  </si>
  <si>
    <t>核医学科目前有骨密度仪2台，SPECT/CT1台，甲功仪1台，科室开设骨密度测定，ECT检查，甲状腺吸碘率、甲亢治疗、甲癌病房、核医学门诊等诊疗项目，预计明年装机PETCT，将新增PETCT检查和同位素敷贴治疗项目，ECT、骨密度、病房、门诊、PETCT及敷贴治疗均需要医生在岗诊疗，上述岗位全部开展工作，目前医生人数将不足，故需新增2名医师。</t>
  </si>
  <si>
    <t xml:space="preserve"> </t>
  </si>
  <si>
    <t>健康管理科</t>
  </si>
  <si>
    <t>健康管理科医师</t>
  </si>
  <si>
    <t>50岁以下</t>
  </si>
  <si>
    <t>临床医学/内科学</t>
  </si>
  <si>
    <t>心血管内科方向；有三甲医院工作经验者优先</t>
  </si>
  <si>
    <t>临床医学/眼科学</t>
  </si>
  <si>
    <t>眼科方向；有三甲医院工作经验者优先</t>
  </si>
  <si>
    <t>职业病体检开展需要</t>
  </si>
  <si>
    <t>手术室</t>
  </si>
  <si>
    <t>放射技师</t>
  </si>
  <si>
    <t>手术室放射技师</t>
  </si>
  <si>
    <t>新外科大楼共8个防辐射手术间，6台放射类设备（3台C臂，1台O臂，1台G臂，1张放射检查床），需配置专业人员进行放射类设备操作。</t>
  </si>
  <si>
    <t>专职科研人员</t>
  </si>
  <si>
    <t>临床医学/基础医学/生物学/统计学及医学相关专业</t>
  </si>
  <si>
    <t>初级</t>
  </si>
  <si>
    <t>临床护士</t>
  </si>
  <si>
    <t>护士</t>
  </si>
  <si>
    <t>护理学</t>
  </si>
  <si>
    <t>有从事临床护理的工作经验或实习经验</t>
  </si>
  <si>
    <t>我院目前无护理学博士研究生，2024年申请招聘2名护理学博士研究生以实现0的突破。</t>
  </si>
  <si>
    <t>2023年计划招聘10名护理学硕士研究生，最终入职2名。为提高医院护理高学历人次比例，2024年申请招聘10名护理学硕士研究生。</t>
  </si>
  <si>
    <t>在三级医院从事护理工作3年及以上</t>
  </si>
  <si>
    <t>社区护士</t>
  </si>
  <si>
    <t>工作地点为社康中心，在三级医院从事护理工作3年及以上，有社区护理经验者优先</t>
  </si>
  <si>
    <t>规培护士</t>
  </si>
  <si>
    <t>临床规培护士</t>
  </si>
  <si>
    <t>有从事临床护理的实习经验</t>
  </si>
  <si>
    <t>社康中心</t>
  </si>
  <si>
    <t>公卫医师</t>
  </si>
  <si>
    <t>社康中心公卫医师</t>
  </si>
  <si>
    <t>预防医学</t>
  </si>
  <si>
    <t>康复技师</t>
  </si>
  <si>
    <t>社康中心康复技师</t>
  </si>
  <si>
    <t>中医学/针灸推拿等相关专业</t>
  </si>
  <si>
    <t>合并</t>
  </si>
  <si>
    <r>
      <rPr>
        <sz val="10"/>
        <color theme="1"/>
        <rFont val="等线"/>
        <charset val="134"/>
      </rPr>
      <t>3</t>
    </r>
    <r>
      <rPr>
        <sz val="10"/>
        <color theme="1"/>
        <rFont val="等线"/>
        <charset val="134"/>
      </rPr>
      <t>5</t>
    </r>
    <r>
      <rPr>
        <sz val="10"/>
        <color theme="1"/>
        <rFont val="等线"/>
        <charset val="134"/>
      </rPr>
      <t>岁以下</t>
    </r>
  </si>
  <si>
    <t>基础医学/内科学等医学相关专业</t>
  </si>
  <si>
    <t>科室整体科研能力弱，希望引进科研能力强项的人才,明年科内有老医生退休，需补充空位</t>
  </si>
  <si>
    <t>普外 方向</t>
  </si>
  <si>
    <t>基础医学/外科学等医学相关专业</t>
  </si>
  <si>
    <t>有良好的科研基础，发表SCI论文1篇以上</t>
  </si>
  <si>
    <t>基础医学/儿科学</t>
  </si>
  <si>
    <t>有较好的科研基础，有三甲医院从事相关工作经历者优先</t>
  </si>
  <si>
    <t>基础医学/生物医学工程/药学等医学相关专业</t>
  </si>
  <si>
    <t>工作地点为社康中心；具有全科医学专业的规范化培训合格证书或具有全科医师岗位培训合格证书且执业范围已加注全科医学专业人员优先</t>
  </si>
  <si>
    <t>基础医学等医学相关专业</t>
  </si>
  <si>
    <t>麻醉疼痛与脑科学等相关方向</t>
  </si>
  <si>
    <t>学科急需在科研方面提升，提高医院与学科科研能力</t>
  </si>
  <si>
    <t>具有青少年心理健康工作、项目管理工作、教学培训工作者优先。</t>
  </si>
  <si>
    <r>
      <rPr>
        <sz val="10"/>
        <color rgb="FFFF0000"/>
        <rFont val="等线"/>
        <charset val="134"/>
      </rPr>
      <t>工作地点为社康中心，</t>
    </r>
    <r>
      <rPr>
        <sz val="10"/>
        <color theme="1"/>
        <rFont val="等线"/>
        <charset val="134"/>
      </rPr>
      <t>在三级医院从事放射工作2年以上</t>
    </r>
  </si>
  <si>
    <t>有社区护理经验优先</t>
  </si>
  <si>
    <t>中医学/康复医学等相关专业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</si>
</sst>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0"/>
      <name val="等线"/>
      <charset val="134"/>
    </font>
    <font>
      <sz val="10"/>
      <color rgb="FFFF0000"/>
      <name val="等线"/>
      <charset val="134"/>
    </font>
    <font>
      <sz val="12"/>
      <color rgb="FFFF0000"/>
      <name val="宋体"/>
      <charset val="134"/>
    </font>
    <font>
      <b/>
      <sz val="16"/>
      <name val="等线"/>
      <charset val="134"/>
    </font>
    <font>
      <b/>
      <sz val="11"/>
      <color theme="1"/>
      <name val="等线"/>
      <charset val="134"/>
    </font>
    <font>
      <b/>
      <sz val="10"/>
      <color theme="1"/>
      <name val="等线"/>
      <charset val="134"/>
    </font>
    <font>
      <sz val="10"/>
      <color theme="1"/>
      <name val="等线"/>
      <charset val="134"/>
    </font>
    <font>
      <b/>
      <sz val="11"/>
      <name val="等线"/>
      <charset val="134"/>
    </font>
    <font>
      <sz val="10"/>
      <color rgb="FF000000"/>
      <name val="等线"/>
      <charset val="134"/>
    </font>
    <font>
      <sz val="10"/>
      <color indexed="8"/>
      <name val="等线"/>
      <charset val="134"/>
    </font>
    <font>
      <sz val="12"/>
      <name val="等线"/>
      <charset val="134"/>
    </font>
    <font>
      <sz val="12"/>
      <color rgb="FFFF0000"/>
      <name val="等线"/>
      <charset val="134"/>
    </font>
    <font>
      <b/>
      <sz val="11"/>
      <color theme="1"/>
      <name val="等线"/>
      <charset val="134"/>
    </font>
    <font>
      <sz val="10"/>
      <color theme="1"/>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7">
    <fill>
      <patternFill patternType="none"/>
    </fill>
    <fill>
      <patternFill patternType="gray125"/>
    </fill>
    <fill>
      <patternFill patternType="solid">
        <fgColor theme="0"/>
        <bgColor indexed="64"/>
      </patternFill>
    </fill>
    <fill>
      <patternFill patternType="solid">
        <fgColor theme="4" tint="0.799890133365886"/>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6"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7" borderId="9" applyNumberFormat="0" applyAlignment="0" applyProtection="0">
      <alignment vertical="center"/>
    </xf>
    <xf numFmtId="0" fontId="25" fillId="8" borderId="10" applyNumberFormat="0" applyAlignment="0" applyProtection="0">
      <alignment vertical="center"/>
    </xf>
    <xf numFmtId="0" fontId="26" fillId="8" borderId="9" applyNumberFormat="0" applyAlignment="0" applyProtection="0">
      <alignment vertical="center"/>
    </xf>
    <xf numFmtId="0" fontId="27" fillId="9"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xf numFmtId="0" fontId="35" fillId="0" borderId="0"/>
    <xf numFmtId="0" fontId="0" fillId="0" borderId="0"/>
    <xf numFmtId="0" fontId="0" fillId="0" borderId="0"/>
    <xf numFmtId="0" fontId="0" fillId="0" borderId="0"/>
    <xf numFmtId="0" fontId="0" fillId="0" borderId="0">
      <alignment vertical="center"/>
    </xf>
  </cellStyleXfs>
  <cellXfs count="59">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 xfId="0" applyNumberFormat="1" applyFont="1" applyFill="1" applyBorder="1" applyAlignment="1" applyProtection="1">
      <alignment horizontal="center" vertical="center" wrapText="1"/>
    </xf>
    <xf numFmtId="0" fontId="1" fillId="0" borderId="1" xfId="0" applyFont="1" applyBorder="1">
      <alignment vertical="center"/>
    </xf>
    <xf numFmtId="0" fontId="2" fillId="0" borderId="1" xfId="0" applyFont="1" applyBorder="1">
      <alignment vertical="center"/>
    </xf>
    <xf numFmtId="0" fontId="0" fillId="3"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3"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3"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1" fillId="3" borderId="1" xfId="0" applyFont="1" applyFill="1" applyBorder="1">
      <alignment vertical="center"/>
    </xf>
    <xf numFmtId="0" fontId="0" fillId="0" borderId="1" xfId="0" applyBorder="1">
      <alignment vertical="center"/>
    </xf>
    <xf numFmtId="0" fontId="0" fillId="3" borderId="1" xfId="0" applyFont="1" applyFill="1" applyBorder="1">
      <alignment vertical="center"/>
    </xf>
    <xf numFmtId="0" fontId="0" fillId="0" borderId="1" xfId="0" applyFont="1" applyBorder="1">
      <alignment vertical="center"/>
    </xf>
    <xf numFmtId="0" fontId="11" fillId="0" borderId="1" xfId="0" applyFont="1" applyFill="1" applyBorder="1">
      <alignment vertical="center"/>
    </xf>
    <xf numFmtId="0" fontId="12" fillId="0" borderId="1" xfId="0" applyFont="1" applyFill="1" applyBorder="1">
      <alignment vertical="center"/>
    </xf>
    <xf numFmtId="0" fontId="13"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7" fillId="0" borderId="1" xfId="0" applyNumberFormat="1" applyFont="1" applyFill="1" applyBorder="1" applyAlignment="1" applyProtection="1">
      <alignment vertical="center" wrapText="1"/>
    </xf>
    <xf numFmtId="0" fontId="5"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7" fillId="0" borderId="2" xfId="53"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0" borderId="0" xfId="0" applyFont="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0,0_x000d__x000a_NA_x000d__x000a_" xfId="50"/>
    <cellStyle name="常规 2" xfId="51"/>
    <cellStyle name="常规 2 2" xfId="52"/>
    <cellStyle name="常规 3"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2"/>
  <sheetViews>
    <sheetView tabSelected="1" workbookViewId="0">
      <pane xSplit="1" ySplit="3" topLeftCell="B79" activePane="bottomRight" state="frozen"/>
      <selection/>
      <selection pane="topRight"/>
      <selection pane="bottomLeft"/>
      <selection pane="bottomRight" activeCell="Y17" sqref="Y17"/>
    </sheetView>
  </sheetViews>
  <sheetFormatPr defaultColWidth="9" defaultRowHeight="14.25"/>
  <cols>
    <col min="1" max="1" width="10.125" style="5" hidden="1" customWidth="1"/>
    <col min="2" max="2" width="11" style="6" hidden="1" customWidth="1"/>
    <col min="3" max="3" width="21" style="6" hidden="1" customWidth="1"/>
    <col min="4" max="4" width="4.25" style="6" customWidth="1"/>
    <col min="5" max="5" width="11.875" style="5" customWidth="1"/>
    <col min="6" max="6" width="5.625" style="6" customWidth="1"/>
    <col min="7" max="8" width="8.125" style="6" customWidth="1"/>
    <col min="9" max="9" width="6.875" style="6" customWidth="1"/>
    <col min="10" max="10" width="14.5" style="6" customWidth="1"/>
    <col min="11" max="11" width="9.75" style="6" customWidth="1"/>
    <col min="12" max="12" width="8.125" style="6" customWidth="1"/>
    <col min="13" max="13" width="15.125" style="6" customWidth="1"/>
    <col min="14" max="14" width="10" style="6" hidden="1" customWidth="1"/>
    <col min="15" max="17" width="8.125" style="6" hidden="1" customWidth="1"/>
    <col min="18" max="18" width="1.125" style="6" hidden="1" customWidth="1"/>
    <col min="19" max="19" width="4" style="6" hidden="1" customWidth="1"/>
    <col min="20" max="20" width="28.625" style="6" hidden="1" customWidth="1"/>
    <col min="21" max="21" width="26.625" style="7" hidden="1" customWidth="1"/>
    <col min="22" max="22" width="1.25" hidden="1" customWidth="1"/>
  </cols>
  <sheetData>
    <row r="1" ht="33" customHeight="1" spans="1:22">
      <c r="A1" s="8" t="s">
        <v>0</v>
      </c>
      <c r="B1" s="8"/>
      <c r="C1" s="8"/>
      <c r="D1" s="8"/>
      <c r="E1" s="8"/>
      <c r="F1" s="8"/>
      <c r="G1" s="8"/>
      <c r="H1" s="8"/>
      <c r="I1" s="8"/>
      <c r="J1" s="8"/>
      <c r="K1" s="8"/>
      <c r="L1" s="8"/>
      <c r="M1" s="8"/>
      <c r="N1" s="8"/>
      <c r="O1" s="8"/>
      <c r="P1" s="8"/>
      <c r="Q1" s="8"/>
      <c r="R1" s="8"/>
      <c r="S1" s="8"/>
      <c r="T1" s="8"/>
      <c r="U1" s="8"/>
      <c r="V1" s="8"/>
    </row>
    <row r="2" s="1" customFormat="1" ht="16.5" customHeight="1" spans="1:22">
      <c r="A2" s="9" t="s">
        <v>1</v>
      </c>
      <c r="B2" s="9" t="s">
        <v>2</v>
      </c>
      <c r="C2" s="9"/>
      <c r="D2" s="40" t="s">
        <v>3</v>
      </c>
      <c r="E2" s="9" t="s">
        <v>2</v>
      </c>
      <c r="F2" s="9" t="s">
        <v>4</v>
      </c>
      <c r="G2" s="9" t="s">
        <v>5</v>
      </c>
      <c r="H2" s="9"/>
      <c r="I2" s="9"/>
      <c r="J2" s="9"/>
      <c r="K2" s="9"/>
      <c r="L2" s="9"/>
      <c r="M2" s="9"/>
      <c r="N2" s="46" t="s">
        <v>6</v>
      </c>
      <c r="O2" s="18" t="s">
        <v>7</v>
      </c>
      <c r="P2" s="18"/>
      <c r="Q2" s="18"/>
      <c r="R2" s="18"/>
      <c r="S2" s="18"/>
      <c r="T2" s="18"/>
      <c r="U2" s="23" t="s">
        <v>8</v>
      </c>
      <c r="V2" s="23" t="s">
        <v>9</v>
      </c>
    </row>
    <row r="3" s="1" customFormat="1" ht="26.25" customHeight="1" spans="1:22">
      <c r="A3" s="9"/>
      <c r="B3" s="9"/>
      <c r="C3" s="9"/>
      <c r="D3" s="9"/>
      <c r="E3" s="9"/>
      <c r="F3" s="9"/>
      <c r="G3" s="9" t="s">
        <v>10</v>
      </c>
      <c r="H3" s="9" t="s">
        <v>11</v>
      </c>
      <c r="I3" s="9" t="s">
        <v>12</v>
      </c>
      <c r="J3" s="9" t="s">
        <v>13</v>
      </c>
      <c r="K3" s="10" t="s">
        <v>14</v>
      </c>
      <c r="L3" s="9" t="s">
        <v>15</v>
      </c>
      <c r="M3" s="9"/>
      <c r="N3" s="46"/>
      <c r="O3" s="18"/>
      <c r="P3" s="18"/>
      <c r="Q3" s="18"/>
      <c r="R3" s="18"/>
      <c r="S3" s="18"/>
      <c r="T3" s="18"/>
      <c r="U3" s="23"/>
      <c r="V3" s="23"/>
    </row>
    <row r="4" s="2" customFormat="1" ht="33" customHeight="1" spans="1:22">
      <c r="A4" s="41" t="s">
        <v>16</v>
      </c>
      <c r="B4" s="41" t="s">
        <v>17</v>
      </c>
      <c r="C4" s="11" t="str">
        <f>A4&amp;B4</f>
        <v>消化内科医师</v>
      </c>
      <c r="D4" s="11">
        <v>1</v>
      </c>
      <c r="E4" s="11" t="s">
        <v>18</v>
      </c>
      <c r="F4" s="11">
        <v>1</v>
      </c>
      <c r="G4" s="11" t="s">
        <v>19</v>
      </c>
      <c r="H4" s="11" t="s">
        <v>20</v>
      </c>
      <c r="I4" s="11" t="s">
        <v>21</v>
      </c>
      <c r="J4" s="11" t="s">
        <v>22</v>
      </c>
      <c r="K4" s="11" t="s">
        <v>17</v>
      </c>
      <c r="L4" s="11" t="s">
        <v>23</v>
      </c>
      <c r="M4" s="11"/>
      <c r="N4" s="47" t="s">
        <v>24</v>
      </c>
      <c r="O4" s="11" t="s">
        <v>25</v>
      </c>
      <c r="P4" s="11"/>
      <c r="Q4" s="11"/>
      <c r="R4" s="11"/>
      <c r="S4" s="11"/>
      <c r="T4" s="11"/>
      <c r="U4" s="23"/>
      <c r="V4" s="25"/>
    </row>
    <row r="5" s="2" customFormat="1" ht="26.1" customHeight="1" spans="1:22">
      <c r="A5" s="41" t="s">
        <v>16</v>
      </c>
      <c r="B5" s="41" t="s">
        <v>17</v>
      </c>
      <c r="C5" s="11"/>
      <c r="D5" s="11"/>
      <c r="E5" s="11"/>
      <c r="F5" s="11">
        <v>1</v>
      </c>
      <c r="G5" s="11" t="s">
        <v>26</v>
      </c>
      <c r="H5" s="11" t="s">
        <v>20</v>
      </c>
      <c r="I5" s="11" t="s">
        <v>27</v>
      </c>
      <c r="J5" s="11" t="s">
        <v>22</v>
      </c>
      <c r="K5" s="11" t="s">
        <v>17</v>
      </c>
      <c r="L5" s="11" t="s">
        <v>28</v>
      </c>
      <c r="M5" s="11"/>
      <c r="N5" s="47" t="s">
        <v>24</v>
      </c>
      <c r="O5" s="11"/>
      <c r="P5" s="11"/>
      <c r="Q5" s="11"/>
      <c r="R5" s="11"/>
      <c r="S5" s="11"/>
      <c r="T5" s="11"/>
      <c r="U5" s="23"/>
      <c r="V5" s="25"/>
    </row>
    <row r="6" s="2" customFormat="1" ht="26.1" customHeight="1" spans="1:22">
      <c r="A6" s="11" t="s">
        <v>29</v>
      </c>
      <c r="B6" s="11" t="s">
        <v>17</v>
      </c>
      <c r="C6" s="11" t="str">
        <f t="shared" ref="C6:C33" si="0">A6&amp;B6</f>
        <v>神经内科医师</v>
      </c>
      <c r="D6" s="11">
        <v>2</v>
      </c>
      <c r="E6" s="11" t="s">
        <v>30</v>
      </c>
      <c r="F6" s="11">
        <v>1</v>
      </c>
      <c r="G6" s="11" t="s">
        <v>19</v>
      </c>
      <c r="H6" s="11" t="s">
        <v>20</v>
      </c>
      <c r="I6" s="11" t="s">
        <v>21</v>
      </c>
      <c r="J6" s="11" t="s">
        <v>31</v>
      </c>
      <c r="K6" s="11" t="s">
        <v>17</v>
      </c>
      <c r="L6" s="11"/>
      <c r="M6" s="11"/>
      <c r="N6" s="47" t="s">
        <v>24</v>
      </c>
      <c r="O6" s="11"/>
      <c r="P6" s="11"/>
      <c r="Q6" s="11"/>
      <c r="R6" s="11"/>
      <c r="S6" s="11"/>
      <c r="T6" s="11"/>
      <c r="U6" s="23"/>
      <c r="V6" s="25"/>
    </row>
    <row r="7" s="2" customFormat="1" ht="26.1" customHeight="1" spans="1:22">
      <c r="A7" s="41" t="s">
        <v>32</v>
      </c>
      <c r="B7" s="11" t="s">
        <v>17</v>
      </c>
      <c r="C7" s="11" t="str">
        <f t="shared" si="0"/>
        <v>心血管内科医师</v>
      </c>
      <c r="D7" s="11">
        <v>3</v>
      </c>
      <c r="E7" s="11" t="s">
        <v>33</v>
      </c>
      <c r="F7" s="11">
        <v>1</v>
      </c>
      <c r="G7" s="11" t="s">
        <v>19</v>
      </c>
      <c r="H7" s="11" t="s">
        <v>20</v>
      </c>
      <c r="I7" s="11" t="s">
        <v>21</v>
      </c>
      <c r="J7" s="11" t="s">
        <v>22</v>
      </c>
      <c r="K7" s="11" t="s">
        <v>17</v>
      </c>
      <c r="L7" s="11" t="s">
        <v>34</v>
      </c>
      <c r="M7" s="11"/>
      <c r="N7" s="47" t="s">
        <v>24</v>
      </c>
      <c r="O7" s="11"/>
      <c r="P7" s="11"/>
      <c r="Q7" s="11"/>
      <c r="R7" s="11"/>
      <c r="S7" s="11"/>
      <c r="T7" s="11"/>
      <c r="U7" s="23"/>
      <c r="V7" s="25"/>
    </row>
    <row r="8" s="3" customFormat="1" ht="26.1" customHeight="1" spans="1:22">
      <c r="A8" s="41" t="s">
        <v>32</v>
      </c>
      <c r="B8" s="11" t="s">
        <v>17</v>
      </c>
      <c r="C8" s="11"/>
      <c r="D8" s="11"/>
      <c r="E8" s="11"/>
      <c r="F8" s="11">
        <v>1</v>
      </c>
      <c r="G8" s="11" t="s">
        <v>26</v>
      </c>
      <c r="H8" s="11" t="s">
        <v>20</v>
      </c>
      <c r="I8" s="11" t="s">
        <v>27</v>
      </c>
      <c r="J8" s="11" t="s">
        <v>22</v>
      </c>
      <c r="K8" s="11" t="s">
        <v>17</v>
      </c>
      <c r="L8" s="11"/>
      <c r="M8" s="11"/>
      <c r="N8" s="47" t="s">
        <v>35</v>
      </c>
      <c r="O8" s="15"/>
      <c r="P8" s="15"/>
      <c r="Q8" s="15"/>
      <c r="R8" s="15"/>
      <c r="S8" s="15"/>
      <c r="T8" s="15"/>
      <c r="U8" s="15"/>
      <c r="V8" s="26"/>
    </row>
    <row r="9" s="2" customFormat="1" ht="26.1" customHeight="1" spans="1:22">
      <c r="A9" s="41" t="s">
        <v>36</v>
      </c>
      <c r="B9" s="11" t="s">
        <v>17</v>
      </c>
      <c r="C9" s="11" t="str">
        <f t="shared" si="0"/>
        <v>内分泌科医师</v>
      </c>
      <c r="D9" s="11">
        <v>4</v>
      </c>
      <c r="E9" s="11" t="s">
        <v>37</v>
      </c>
      <c r="F9" s="11">
        <v>3</v>
      </c>
      <c r="G9" s="11" t="s">
        <v>19</v>
      </c>
      <c r="H9" s="11" t="s">
        <v>20</v>
      </c>
      <c r="I9" s="11" t="s">
        <v>21</v>
      </c>
      <c r="J9" s="11" t="s">
        <v>22</v>
      </c>
      <c r="K9" s="11" t="s">
        <v>17</v>
      </c>
      <c r="L9" s="11" t="s">
        <v>38</v>
      </c>
      <c r="M9" s="11"/>
      <c r="N9" s="47" t="s">
        <v>24</v>
      </c>
      <c r="O9" s="19" t="s">
        <v>39</v>
      </c>
      <c r="P9" s="19"/>
      <c r="Q9" s="19"/>
      <c r="R9" s="19"/>
      <c r="S9" s="19"/>
      <c r="T9" s="19"/>
      <c r="U9" s="20"/>
      <c r="V9" s="25"/>
    </row>
    <row r="10" s="2" customFormat="1" ht="26.1" customHeight="1" spans="1:22">
      <c r="A10" s="41" t="s">
        <v>36</v>
      </c>
      <c r="B10" s="11" t="s">
        <v>17</v>
      </c>
      <c r="C10" s="11"/>
      <c r="D10" s="11"/>
      <c r="E10" s="11"/>
      <c r="F10" s="11">
        <v>1</v>
      </c>
      <c r="G10" s="11" t="s">
        <v>26</v>
      </c>
      <c r="H10" s="11" t="s">
        <v>20</v>
      </c>
      <c r="I10" s="11" t="s">
        <v>27</v>
      </c>
      <c r="J10" s="11" t="s">
        <v>22</v>
      </c>
      <c r="K10" s="11" t="s">
        <v>17</v>
      </c>
      <c r="L10" s="11"/>
      <c r="M10" s="11"/>
      <c r="N10" s="47" t="s">
        <v>24</v>
      </c>
      <c r="O10" s="19"/>
      <c r="P10" s="19"/>
      <c r="Q10" s="19"/>
      <c r="R10" s="19"/>
      <c r="S10" s="19"/>
      <c r="T10" s="19"/>
      <c r="U10" s="20"/>
      <c r="V10" s="25"/>
    </row>
    <row r="11" s="2" customFormat="1" ht="26.1" customHeight="1" spans="1:22">
      <c r="A11" s="41" t="s">
        <v>40</v>
      </c>
      <c r="B11" s="11" t="s">
        <v>17</v>
      </c>
      <c r="C11" s="11" t="str">
        <f t="shared" si="0"/>
        <v>肾内科医师</v>
      </c>
      <c r="D11" s="11">
        <v>5</v>
      </c>
      <c r="E11" s="11" t="s">
        <v>41</v>
      </c>
      <c r="F11" s="11">
        <v>1</v>
      </c>
      <c r="G11" s="11" t="s">
        <v>19</v>
      </c>
      <c r="H11" s="11" t="s">
        <v>20</v>
      </c>
      <c r="I11" s="11" t="s">
        <v>21</v>
      </c>
      <c r="J11" s="11" t="s">
        <v>22</v>
      </c>
      <c r="K11" s="11" t="s">
        <v>42</v>
      </c>
      <c r="L11" s="11" t="s">
        <v>43</v>
      </c>
      <c r="M11" s="11"/>
      <c r="N11" s="47" t="s">
        <v>24</v>
      </c>
      <c r="O11" s="19"/>
      <c r="P11" s="19"/>
      <c r="Q11" s="19"/>
      <c r="R11" s="19"/>
      <c r="S11" s="19"/>
      <c r="T11" s="19"/>
      <c r="U11" s="20"/>
      <c r="V11" s="25"/>
    </row>
    <row r="12" s="2" customFormat="1" ht="26.1" customHeight="1" spans="1:22">
      <c r="A12" s="41" t="s">
        <v>40</v>
      </c>
      <c r="B12" s="11" t="s">
        <v>17</v>
      </c>
      <c r="C12" s="11"/>
      <c r="D12" s="11"/>
      <c r="E12" s="11"/>
      <c r="F12" s="11">
        <v>1</v>
      </c>
      <c r="G12" s="11" t="s">
        <v>26</v>
      </c>
      <c r="H12" s="11" t="s">
        <v>20</v>
      </c>
      <c r="I12" s="11" t="s">
        <v>27</v>
      </c>
      <c r="J12" s="11" t="s">
        <v>22</v>
      </c>
      <c r="K12" s="11" t="s">
        <v>17</v>
      </c>
      <c r="L12" s="11"/>
      <c r="M12" s="11"/>
      <c r="N12" s="47" t="s">
        <v>35</v>
      </c>
      <c r="O12" s="19"/>
      <c r="P12" s="19"/>
      <c r="Q12" s="19"/>
      <c r="R12" s="19"/>
      <c r="S12" s="19"/>
      <c r="T12" s="19"/>
      <c r="U12" s="20"/>
      <c r="V12" s="25"/>
    </row>
    <row r="13" s="3" customFormat="1" ht="26.1" customHeight="1" spans="1:22">
      <c r="A13" s="41" t="s">
        <v>44</v>
      </c>
      <c r="B13" s="11" t="s">
        <v>17</v>
      </c>
      <c r="C13" s="11" t="str">
        <f t="shared" si="0"/>
        <v>风湿免疫科医师</v>
      </c>
      <c r="D13" s="11">
        <v>6</v>
      </c>
      <c r="E13" s="11" t="s">
        <v>45</v>
      </c>
      <c r="F13" s="11">
        <v>1</v>
      </c>
      <c r="G13" s="11" t="s">
        <v>19</v>
      </c>
      <c r="H13" s="11" t="s">
        <v>20</v>
      </c>
      <c r="I13" s="11" t="s">
        <v>21</v>
      </c>
      <c r="J13" s="11" t="s">
        <v>22</v>
      </c>
      <c r="K13" s="11" t="s">
        <v>17</v>
      </c>
      <c r="L13" s="11" t="s">
        <v>46</v>
      </c>
      <c r="M13" s="11"/>
      <c r="N13" s="47" t="s">
        <v>24</v>
      </c>
      <c r="O13" s="15"/>
      <c r="P13" s="15"/>
      <c r="Q13" s="15"/>
      <c r="R13" s="15"/>
      <c r="S13" s="15"/>
      <c r="T13" s="15"/>
      <c r="U13" s="15"/>
      <c r="V13" s="26"/>
    </row>
    <row r="14" s="2" customFormat="1" ht="26.1" customHeight="1" spans="1:22">
      <c r="A14" s="41" t="s">
        <v>44</v>
      </c>
      <c r="B14" s="11" t="s">
        <v>17</v>
      </c>
      <c r="C14" s="11"/>
      <c r="D14" s="11"/>
      <c r="E14" s="11"/>
      <c r="F14" s="11">
        <v>1</v>
      </c>
      <c r="G14" s="11" t="s">
        <v>26</v>
      </c>
      <c r="H14" s="11" t="s">
        <v>20</v>
      </c>
      <c r="I14" s="11" t="s">
        <v>27</v>
      </c>
      <c r="J14" s="11" t="s">
        <v>22</v>
      </c>
      <c r="K14" s="11" t="s">
        <v>17</v>
      </c>
      <c r="L14" s="11"/>
      <c r="M14" s="11"/>
      <c r="N14" s="47" t="s">
        <v>35</v>
      </c>
      <c r="O14" s="11" t="s">
        <v>47</v>
      </c>
      <c r="P14" s="11"/>
      <c r="Q14" s="11"/>
      <c r="R14" s="11"/>
      <c r="S14" s="11"/>
      <c r="T14" s="11"/>
      <c r="U14" s="23"/>
      <c r="V14" s="25"/>
    </row>
    <row r="15" s="2" customFormat="1" ht="26.1" customHeight="1" spans="1:22">
      <c r="A15" s="41" t="s">
        <v>48</v>
      </c>
      <c r="B15" s="11" t="s">
        <v>17</v>
      </c>
      <c r="C15" s="11" t="str">
        <f t="shared" si="0"/>
        <v>血液内科医师</v>
      </c>
      <c r="D15" s="11">
        <v>7</v>
      </c>
      <c r="E15" s="11" t="s">
        <v>49</v>
      </c>
      <c r="F15" s="11">
        <v>1</v>
      </c>
      <c r="G15" s="11" t="s">
        <v>19</v>
      </c>
      <c r="H15" s="11" t="s">
        <v>20</v>
      </c>
      <c r="I15" s="11" t="s">
        <v>21</v>
      </c>
      <c r="J15" s="11" t="s">
        <v>22</v>
      </c>
      <c r="K15" s="11" t="s">
        <v>17</v>
      </c>
      <c r="L15" s="11" t="s">
        <v>50</v>
      </c>
      <c r="M15" s="11"/>
      <c r="N15" s="47" t="s">
        <v>24</v>
      </c>
      <c r="O15" s="11"/>
      <c r="P15" s="11"/>
      <c r="Q15" s="11"/>
      <c r="R15" s="11"/>
      <c r="S15" s="11"/>
      <c r="T15" s="11"/>
      <c r="U15" s="23"/>
      <c r="V15" s="25"/>
    </row>
    <row r="16" s="2" customFormat="1" ht="26.1" customHeight="1" spans="1:22">
      <c r="A16" s="41" t="s">
        <v>48</v>
      </c>
      <c r="B16" s="11" t="s">
        <v>17</v>
      </c>
      <c r="C16" s="11"/>
      <c r="D16" s="11"/>
      <c r="E16" s="11"/>
      <c r="F16" s="11">
        <v>1</v>
      </c>
      <c r="G16" s="11" t="s">
        <v>51</v>
      </c>
      <c r="H16" s="11" t="s">
        <v>20</v>
      </c>
      <c r="I16" s="11" t="s">
        <v>27</v>
      </c>
      <c r="J16" s="11" t="s">
        <v>22</v>
      </c>
      <c r="K16" s="11" t="s">
        <v>17</v>
      </c>
      <c r="L16" s="11"/>
      <c r="M16" s="11"/>
      <c r="N16" s="47" t="s">
        <v>24</v>
      </c>
      <c r="O16" s="11" t="s">
        <v>52</v>
      </c>
      <c r="P16" s="11"/>
      <c r="Q16" s="11"/>
      <c r="R16" s="11"/>
      <c r="S16" s="11"/>
      <c r="T16" s="11"/>
      <c r="U16" s="23"/>
      <c r="V16" s="25"/>
    </row>
    <row r="17" s="2" customFormat="1" ht="38.1" customHeight="1" spans="1:22">
      <c r="A17" s="41" t="s">
        <v>53</v>
      </c>
      <c r="B17" s="11" t="s">
        <v>54</v>
      </c>
      <c r="C17" s="11" t="str">
        <f t="shared" si="0"/>
        <v>肿瘤科放疗物理师</v>
      </c>
      <c r="D17" s="11">
        <v>8</v>
      </c>
      <c r="E17" s="11" t="s">
        <v>55</v>
      </c>
      <c r="F17" s="11">
        <v>2</v>
      </c>
      <c r="G17" s="11" t="s">
        <v>56</v>
      </c>
      <c r="H17" s="11" t="s">
        <v>20</v>
      </c>
      <c r="I17" s="11" t="s">
        <v>27</v>
      </c>
      <c r="J17" s="11" t="s">
        <v>57</v>
      </c>
      <c r="K17" s="11" t="s">
        <v>58</v>
      </c>
      <c r="L17" s="11" t="s">
        <v>59</v>
      </c>
      <c r="M17" s="11"/>
      <c r="N17" s="47" t="s">
        <v>60</v>
      </c>
      <c r="O17" s="11" t="s">
        <v>61</v>
      </c>
      <c r="P17" s="11"/>
      <c r="Q17" s="11"/>
      <c r="R17" s="11"/>
      <c r="S17" s="11"/>
      <c r="T17" s="11"/>
      <c r="U17" s="15"/>
      <c r="V17" s="25"/>
    </row>
    <row r="18" s="2" customFormat="1" ht="26.1" customHeight="1" spans="1:22">
      <c r="A18" s="41" t="s">
        <v>53</v>
      </c>
      <c r="B18" s="11" t="s">
        <v>62</v>
      </c>
      <c r="C18" s="11" t="str">
        <f t="shared" si="0"/>
        <v>肿瘤科放疗技师</v>
      </c>
      <c r="D18" s="11">
        <v>9</v>
      </c>
      <c r="E18" s="11" t="s">
        <v>63</v>
      </c>
      <c r="F18" s="11">
        <v>2</v>
      </c>
      <c r="G18" s="11" t="s">
        <v>19</v>
      </c>
      <c r="H18" s="11" t="s">
        <v>64</v>
      </c>
      <c r="I18" s="11" t="s">
        <v>65</v>
      </c>
      <c r="J18" s="11" t="s">
        <v>66</v>
      </c>
      <c r="K18" s="11" t="s">
        <v>67</v>
      </c>
      <c r="L18" s="11" t="s">
        <v>68</v>
      </c>
      <c r="M18" s="11"/>
      <c r="N18" s="47" t="s">
        <v>60</v>
      </c>
      <c r="O18" s="11" t="s">
        <v>61</v>
      </c>
      <c r="P18" s="11"/>
      <c r="Q18" s="11"/>
      <c r="R18" s="11"/>
      <c r="S18" s="11"/>
      <c r="T18" s="11"/>
      <c r="U18" s="23"/>
      <c r="V18" s="25"/>
    </row>
    <row r="19" s="2" customFormat="1" ht="26.1" customHeight="1" spans="1:22">
      <c r="A19" s="11" t="s">
        <v>69</v>
      </c>
      <c r="B19" s="11" t="s">
        <v>17</v>
      </c>
      <c r="C19" s="11" t="str">
        <f t="shared" si="0"/>
        <v>甲乳外科医师</v>
      </c>
      <c r="D19" s="11">
        <v>10</v>
      </c>
      <c r="E19" s="11" t="s">
        <v>70</v>
      </c>
      <c r="F19" s="11">
        <v>1</v>
      </c>
      <c r="G19" s="11" t="s">
        <v>19</v>
      </c>
      <c r="H19" s="11" t="s">
        <v>20</v>
      </c>
      <c r="I19" s="11" t="s">
        <v>21</v>
      </c>
      <c r="J19" s="11" t="s">
        <v>71</v>
      </c>
      <c r="K19" s="11" t="s">
        <v>42</v>
      </c>
      <c r="L19" s="11" t="s">
        <v>72</v>
      </c>
      <c r="M19" s="11"/>
      <c r="N19" s="47" t="s">
        <v>24</v>
      </c>
      <c r="O19" s="11" t="s">
        <v>73</v>
      </c>
      <c r="P19" s="11"/>
      <c r="Q19" s="11"/>
      <c r="R19" s="11"/>
      <c r="S19" s="11"/>
      <c r="T19" s="11"/>
      <c r="U19" s="23" t="s">
        <v>74</v>
      </c>
      <c r="V19" s="25"/>
    </row>
    <row r="20" s="2" customFormat="1" ht="26.1" customHeight="1" spans="1:22">
      <c r="A20" s="41" t="s">
        <v>75</v>
      </c>
      <c r="B20" s="11" t="s">
        <v>17</v>
      </c>
      <c r="C20" s="11" t="str">
        <f t="shared" si="0"/>
        <v>神经外科医师</v>
      </c>
      <c r="D20" s="11">
        <v>11</v>
      </c>
      <c r="E20" s="11" t="s">
        <v>76</v>
      </c>
      <c r="F20" s="11">
        <v>2</v>
      </c>
      <c r="G20" s="11" t="s">
        <v>19</v>
      </c>
      <c r="H20" s="11" t="s">
        <v>20</v>
      </c>
      <c r="I20" s="11" t="s">
        <v>21</v>
      </c>
      <c r="J20" s="11" t="s">
        <v>77</v>
      </c>
      <c r="K20" s="11" t="s">
        <v>17</v>
      </c>
      <c r="L20" s="11" t="s">
        <v>78</v>
      </c>
      <c r="M20" s="11"/>
      <c r="N20" s="47" t="s">
        <v>24</v>
      </c>
      <c r="O20" s="11"/>
      <c r="P20" s="11"/>
      <c r="Q20" s="11"/>
      <c r="R20" s="11"/>
      <c r="S20" s="11"/>
      <c r="T20" s="11"/>
      <c r="U20" s="23"/>
      <c r="V20" s="25"/>
    </row>
    <row r="21" s="2" customFormat="1" ht="26.1" customHeight="1" spans="1:22">
      <c r="A21" s="41" t="s">
        <v>75</v>
      </c>
      <c r="B21" s="11" t="s">
        <v>17</v>
      </c>
      <c r="C21" s="11"/>
      <c r="D21" s="11"/>
      <c r="E21" s="11"/>
      <c r="F21" s="11">
        <v>1</v>
      </c>
      <c r="G21" s="11" t="s">
        <v>56</v>
      </c>
      <c r="H21" s="11" t="s">
        <v>20</v>
      </c>
      <c r="I21" s="11" t="s">
        <v>27</v>
      </c>
      <c r="J21" s="11" t="s">
        <v>77</v>
      </c>
      <c r="K21" s="11" t="s">
        <v>42</v>
      </c>
      <c r="L21" s="11" t="s">
        <v>79</v>
      </c>
      <c r="M21" s="11"/>
      <c r="N21" s="47" t="s">
        <v>60</v>
      </c>
      <c r="O21" s="11" t="s">
        <v>80</v>
      </c>
      <c r="P21" s="11"/>
      <c r="Q21" s="11"/>
      <c r="R21" s="11"/>
      <c r="S21" s="11"/>
      <c r="T21" s="11"/>
      <c r="U21" s="23"/>
      <c r="V21" s="25"/>
    </row>
    <row r="22" s="2" customFormat="1" ht="26.1" customHeight="1" spans="1:22">
      <c r="A22" s="41" t="s">
        <v>81</v>
      </c>
      <c r="B22" s="11" t="s">
        <v>17</v>
      </c>
      <c r="C22" s="11" t="str">
        <f t="shared" si="0"/>
        <v>胃肠外科医师</v>
      </c>
      <c r="D22" s="11">
        <v>12</v>
      </c>
      <c r="E22" s="11" t="s">
        <v>82</v>
      </c>
      <c r="F22" s="11">
        <v>1</v>
      </c>
      <c r="G22" s="11" t="s">
        <v>19</v>
      </c>
      <c r="H22" s="11" t="s">
        <v>20</v>
      </c>
      <c r="I22" s="11" t="s">
        <v>21</v>
      </c>
      <c r="J22" s="11" t="s">
        <v>77</v>
      </c>
      <c r="K22" s="11" t="s">
        <v>17</v>
      </c>
      <c r="L22" s="11" t="s">
        <v>83</v>
      </c>
      <c r="M22" s="11"/>
      <c r="N22" s="47" t="s">
        <v>24</v>
      </c>
      <c r="O22" s="11"/>
      <c r="P22" s="11"/>
      <c r="Q22" s="11"/>
      <c r="R22" s="11"/>
      <c r="S22" s="11"/>
      <c r="T22" s="11"/>
      <c r="U22" s="23"/>
      <c r="V22" s="25"/>
    </row>
    <row r="23" s="2" customFormat="1" ht="26.1" customHeight="1" spans="1:22">
      <c r="A23" s="41" t="s">
        <v>81</v>
      </c>
      <c r="B23" s="11" t="s">
        <v>17</v>
      </c>
      <c r="C23" s="11"/>
      <c r="D23" s="11"/>
      <c r="E23" s="11"/>
      <c r="F23" s="11">
        <v>1</v>
      </c>
      <c r="G23" s="11" t="s">
        <v>26</v>
      </c>
      <c r="H23" s="11" t="s">
        <v>20</v>
      </c>
      <c r="I23" s="11" t="s">
        <v>27</v>
      </c>
      <c r="J23" s="11" t="s">
        <v>77</v>
      </c>
      <c r="K23" s="11" t="s">
        <v>17</v>
      </c>
      <c r="L23" s="11"/>
      <c r="M23" s="11"/>
      <c r="N23" s="47" t="s">
        <v>35</v>
      </c>
      <c r="O23" s="11" t="s">
        <v>84</v>
      </c>
      <c r="P23" s="11"/>
      <c r="Q23" s="11"/>
      <c r="R23" s="11"/>
      <c r="S23" s="11"/>
      <c r="T23" s="11"/>
      <c r="U23" s="23"/>
      <c r="V23" s="25"/>
    </row>
    <row r="24" s="2" customFormat="1" ht="26.1" customHeight="1" spans="1:22">
      <c r="A24" s="11" t="s">
        <v>85</v>
      </c>
      <c r="B24" s="11" t="s">
        <v>17</v>
      </c>
      <c r="C24" s="11" t="str">
        <f t="shared" si="0"/>
        <v>脊柱外科医师</v>
      </c>
      <c r="D24" s="11">
        <v>13</v>
      </c>
      <c r="E24" s="11" t="s">
        <v>86</v>
      </c>
      <c r="F24" s="11">
        <v>1</v>
      </c>
      <c r="G24" s="11" t="s">
        <v>26</v>
      </c>
      <c r="H24" s="11" t="s">
        <v>20</v>
      </c>
      <c r="I24" s="11" t="s">
        <v>27</v>
      </c>
      <c r="J24" s="11" t="s">
        <v>77</v>
      </c>
      <c r="K24" s="11" t="s">
        <v>17</v>
      </c>
      <c r="L24" s="11" t="s">
        <v>87</v>
      </c>
      <c r="M24" s="11"/>
      <c r="N24" s="47" t="s">
        <v>35</v>
      </c>
      <c r="O24" s="11" t="s">
        <v>88</v>
      </c>
      <c r="P24" s="11"/>
      <c r="Q24" s="11"/>
      <c r="R24" s="11"/>
      <c r="S24" s="11"/>
      <c r="T24" s="11"/>
      <c r="U24" s="23"/>
      <c r="V24" s="25"/>
    </row>
    <row r="25" s="2" customFormat="1" ht="26.1" customHeight="1" spans="1:22">
      <c r="A25" s="41" t="s">
        <v>89</v>
      </c>
      <c r="B25" s="11" t="s">
        <v>17</v>
      </c>
      <c r="C25" s="11" t="str">
        <f t="shared" si="0"/>
        <v>心胸外科医师</v>
      </c>
      <c r="D25" s="11">
        <v>14</v>
      </c>
      <c r="E25" s="11" t="s">
        <v>90</v>
      </c>
      <c r="F25" s="11">
        <v>1</v>
      </c>
      <c r="G25" s="11" t="s">
        <v>19</v>
      </c>
      <c r="H25" s="11" t="s">
        <v>20</v>
      </c>
      <c r="I25" s="11" t="s">
        <v>21</v>
      </c>
      <c r="J25" s="11" t="s">
        <v>77</v>
      </c>
      <c r="K25" s="11" t="s">
        <v>17</v>
      </c>
      <c r="L25" s="11" t="s">
        <v>91</v>
      </c>
      <c r="M25" s="11"/>
      <c r="N25" s="47" t="s">
        <v>24</v>
      </c>
      <c r="O25" s="11" t="s">
        <v>92</v>
      </c>
      <c r="P25" s="11"/>
      <c r="Q25" s="11"/>
      <c r="R25" s="11"/>
      <c r="S25" s="11"/>
      <c r="T25" s="11"/>
      <c r="U25" s="23"/>
      <c r="V25" s="25"/>
    </row>
    <row r="26" s="2" customFormat="1" ht="26.1" customHeight="1" spans="1:22">
      <c r="A26" s="41" t="s">
        <v>89</v>
      </c>
      <c r="B26" s="11" t="s">
        <v>17</v>
      </c>
      <c r="C26" s="11"/>
      <c r="D26" s="11"/>
      <c r="E26" s="11"/>
      <c r="F26" s="11">
        <v>1</v>
      </c>
      <c r="G26" s="11" t="s">
        <v>26</v>
      </c>
      <c r="H26" s="11" t="s">
        <v>20</v>
      </c>
      <c r="I26" s="11" t="s">
        <v>27</v>
      </c>
      <c r="J26" s="11" t="s">
        <v>77</v>
      </c>
      <c r="K26" s="11" t="s">
        <v>17</v>
      </c>
      <c r="L26" s="11"/>
      <c r="M26" s="11"/>
      <c r="N26" s="47" t="s">
        <v>24</v>
      </c>
      <c r="O26" s="11"/>
      <c r="P26" s="11"/>
      <c r="Q26" s="11"/>
      <c r="R26" s="11"/>
      <c r="S26" s="11"/>
      <c r="T26" s="11"/>
      <c r="U26" s="23"/>
      <c r="V26" s="25"/>
    </row>
    <row r="27" s="1" customFormat="1" ht="26.1" customHeight="1" spans="1:22">
      <c r="A27" s="41" t="s">
        <v>93</v>
      </c>
      <c r="B27" s="11" t="s">
        <v>17</v>
      </c>
      <c r="C27" s="11" t="str">
        <f t="shared" si="0"/>
        <v>肝胆外科医师</v>
      </c>
      <c r="D27" s="11">
        <v>15</v>
      </c>
      <c r="E27" s="11" t="s">
        <v>94</v>
      </c>
      <c r="F27" s="11">
        <v>1</v>
      </c>
      <c r="G27" s="11" t="s">
        <v>19</v>
      </c>
      <c r="H27" s="11" t="s">
        <v>20</v>
      </c>
      <c r="I27" s="11" t="s">
        <v>21</v>
      </c>
      <c r="J27" s="11" t="s">
        <v>77</v>
      </c>
      <c r="K27" s="11" t="s">
        <v>17</v>
      </c>
      <c r="L27" s="11" t="s">
        <v>95</v>
      </c>
      <c r="M27" s="11"/>
      <c r="N27" s="47" t="s">
        <v>24</v>
      </c>
      <c r="O27" s="19" t="s">
        <v>96</v>
      </c>
      <c r="P27" s="19"/>
      <c r="Q27" s="19"/>
      <c r="R27" s="19"/>
      <c r="S27" s="19"/>
      <c r="T27" s="19"/>
      <c r="U27" s="20"/>
      <c r="V27" s="25"/>
    </row>
    <row r="28" s="1" customFormat="1" ht="46.5" customHeight="1" spans="1:22">
      <c r="A28" s="41" t="s">
        <v>93</v>
      </c>
      <c r="B28" s="11" t="s">
        <v>17</v>
      </c>
      <c r="C28" s="11"/>
      <c r="D28" s="11"/>
      <c r="E28" s="11"/>
      <c r="F28" s="11">
        <v>1</v>
      </c>
      <c r="G28" s="11" t="s">
        <v>19</v>
      </c>
      <c r="H28" s="11" t="s">
        <v>20</v>
      </c>
      <c r="I28" s="11" t="s">
        <v>27</v>
      </c>
      <c r="J28" s="11" t="s">
        <v>77</v>
      </c>
      <c r="K28" s="11" t="s">
        <v>97</v>
      </c>
      <c r="L28" s="11" t="s">
        <v>98</v>
      </c>
      <c r="M28" s="11"/>
      <c r="N28" s="47" t="s">
        <v>60</v>
      </c>
      <c r="O28" s="19"/>
      <c r="P28" s="19"/>
      <c r="Q28" s="19"/>
      <c r="R28" s="19"/>
      <c r="S28" s="19"/>
      <c r="T28" s="19"/>
      <c r="U28" s="20"/>
      <c r="V28" s="25"/>
    </row>
    <row r="29" s="1" customFormat="1" ht="51" customHeight="1" spans="1:22">
      <c r="A29" s="41" t="s">
        <v>93</v>
      </c>
      <c r="B29" s="11" t="s">
        <v>17</v>
      </c>
      <c r="C29" s="11"/>
      <c r="D29" s="11"/>
      <c r="E29" s="11"/>
      <c r="F29" s="11">
        <v>1</v>
      </c>
      <c r="G29" s="11" t="s">
        <v>51</v>
      </c>
      <c r="H29" s="11" t="s">
        <v>20</v>
      </c>
      <c r="I29" s="11" t="s">
        <v>27</v>
      </c>
      <c r="J29" s="11" t="s">
        <v>77</v>
      </c>
      <c r="K29" s="11" t="s">
        <v>42</v>
      </c>
      <c r="L29" s="11" t="s">
        <v>99</v>
      </c>
      <c r="M29" s="11"/>
      <c r="N29" s="47" t="s">
        <v>24</v>
      </c>
      <c r="O29" s="19"/>
      <c r="P29" s="19"/>
      <c r="Q29" s="19"/>
      <c r="R29" s="19"/>
      <c r="S29" s="19"/>
      <c r="T29" s="19"/>
      <c r="U29" s="20"/>
      <c r="V29" s="25"/>
    </row>
    <row r="30" ht="26.1" customHeight="1" spans="1:22">
      <c r="A30" s="41" t="s">
        <v>93</v>
      </c>
      <c r="B30" s="11" t="s">
        <v>17</v>
      </c>
      <c r="C30" s="11"/>
      <c r="D30" s="11"/>
      <c r="E30" s="11"/>
      <c r="F30" s="11">
        <v>1</v>
      </c>
      <c r="G30" s="11" t="s">
        <v>26</v>
      </c>
      <c r="H30" s="11" t="s">
        <v>20</v>
      </c>
      <c r="I30" s="11" t="s">
        <v>27</v>
      </c>
      <c r="J30" s="11" t="s">
        <v>77</v>
      </c>
      <c r="K30" s="11" t="s">
        <v>17</v>
      </c>
      <c r="L30" s="11" t="s">
        <v>95</v>
      </c>
      <c r="M30" s="11"/>
      <c r="N30" s="47" t="s">
        <v>35</v>
      </c>
      <c r="O30" s="19"/>
      <c r="P30" s="19"/>
      <c r="Q30" s="19"/>
      <c r="R30" s="19"/>
      <c r="S30" s="19"/>
      <c r="T30" s="19"/>
      <c r="U30" s="20"/>
      <c r="V30" s="25"/>
    </row>
    <row r="31" ht="26.1" customHeight="1" spans="1:22">
      <c r="A31" s="41" t="s">
        <v>100</v>
      </c>
      <c r="B31" s="11" t="s">
        <v>17</v>
      </c>
      <c r="C31" s="11" t="str">
        <f t="shared" si="0"/>
        <v>肛肠外科医师</v>
      </c>
      <c r="D31" s="11">
        <v>16</v>
      </c>
      <c r="E31" s="11" t="s">
        <v>101</v>
      </c>
      <c r="F31" s="11">
        <v>1</v>
      </c>
      <c r="G31" s="11" t="s">
        <v>19</v>
      </c>
      <c r="H31" s="11" t="s">
        <v>20</v>
      </c>
      <c r="I31" s="11" t="s">
        <v>21</v>
      </c>
      <c r="J31" s="11" t="s">
        <v>77</v>
      </c>
      <c r="K31" s="11" t="s">
        <v>17</v>
      </c>
      <c r="L31" s="11" t="s">
        <v>102</v>
      </c>
      <c r="M31" s="11"/>
      <c r="N31" s="47" t="s">
        <v>24</v>
      </c>
      <c r="O31" s="19"/>
      <c r="P31" s="19"/>
      <c r="Q31" s="19"/>
      <c r="R31" s="19"/>
      <c r="S31" s="19"/>
      <c r="T31" s="19"/>
      <c r="U31" s="20"/>
      <c r="V31" s="25"/>
    </row>
    <row r="32" s="2" customFormat="1" ht="26.1" customHeight="1" spans="1:22">
      <c r="A32" s="41" t="s">
        <v>100</v>
      </c>
      <c r="B32" s="11" t="s">
        <v>17</v>
      </c>
      <c r="C32" s="11"/>
      <c r="D32" s="11"/>
      <c r="E32" s="11"/>
      <c r="F32" s="11">
        <v>2</v>
      </c>
      <c r="G32" s="11" t="s">
        <v>26</v>
      </c>
      <c r="H32" s="11" t="s">
        <v>20</v>
      </c>
      <c r="I32" s="11" t="s">
        <v>27</v>
      </c>
      <c r="J32" s="11" t="s">
        <v>77</v>
      </c>
      <c r="K32" s="11" t="s">
        <v>17</v>
      </c>
      <c r="L32" s="11" t="s">
        <v>103</v>
      </c>
      <c r="M32" s="11"/>
      <c r="N32" s="47" t="s">
        <v>35</v>
      </c>
      <c r="O32" s="19" t="s">
        <v>104</v>
      </c>
      <c r="P32" s="19"/>
      <c r="Q32" s="19"/>
      <c r="R32" s="19"/>
      <c r="S32" s="19"/>
      <c r="T32" s="19"/>
      <c r="U32" s="20"/>
      <c r="V32" s="25"/>
    </row>
    <row r="33" s="1" customFormat="1" ht="26.1" customHeight="1" spans="1:22">
      <c r="A33" s="41" t="s">
        <v>105</v>
      </c>
      <c r="B33" s="11" t="s">
        <v>17</v>
      </c>
      <c r="C33" s="11" t="str">
        <f t="shared" si="0"/>
        <v>手外科医师</v>
      </c>
      <c r="D33" s="11">
        <v>17</v>
      </c>
      <c r="E33" s="11" t="s">
        <v>106</v>
      </c>
      <c r="F33" s="11">
        <v>1</v>
      </c>
      <c r="G33" s="11" t="s">
        <v>19</v>
      </c>
      <c r="H33" s="11" t="s">
        <v>20</v>
      </c>
      <c r="I33" s="11" t="s">
        <v>21</v>
      </c>
      <c r="J33" s="11" t="s">
        <v>77</v>
      </c>
      <c r="K33" s="11" t="s">
        <v>17</v>
      </c>
      <c r="L33" s="11" t="s">
        <v>107</v>
      </c>
      <c r="M33" s="11"/>
      <c r="N33" s="47" t="s">
        <v>24</v>
      </c>
      <c r="O33" s="19" t="s">
        <v>108</v>
      </c>
      <c r="P33" s="19"/>
      <c r="Q33" s="19"/>
      <c r="R33" s="19"/>
      <c r="S33" s="19"/>
      <c r="T33" s="19"/>
      <c r="U33" s="27"/>
      <c r="V33" s="25"/>
    </row>
    <row r="34" s="1" customFormat="1" ht="26.1" customHeight="1" spans="1:22">
      <c r="A34" s="41" t="s">
        <v>105</v>
      </c>
      <c r="B34" s="11" t="s">
        <v>17</v>
      </c>
      <c r="C34" s="11"/>
      <c r="D34" s="11"/>
      <c r="E34" s="11"/>
      <c r="F34" s="11">
        <v>1</v>
      </c>
      <c r="G34" s="11" t="s">
        <v>26</v>
      </c>
      <c r="H34" s="11" t="s">
        <v>20</v>
      </c>
      <c r="I34" s="11" t="s">
        <v>27</v>
      </c>
      <c r="J34" s="11" t="s">
        <v>77</v>
      </c>
      <c r="K34" s="11" t="s">
        <v>17</v>
      </c>
      <c r="L34" s="11" t="s">
        <v>109</v>
      </c>
      <c r="M34" s="11"/>
      <c r="N34" s="47" t="s">
        <v>24</v>
      </c>
      <c r="O34" s="19"/>
      <c r="P34" s="19"/>
      <c r="Q34" s="19"/>
      <c r="R34" s="19"/>
      <c r="S34" s="19"/>
      <c r="T34" s="19"/>
      <c r="U34" s="27"/>
      <c r="V34" s="25"/>
    </row>
    <row r="35" s="1" customFormat="1" ht="26.1" customHeight="1" spans="1:22">
      <c r="A35" s="11" t="s">
        <v>110</v>
      </c>
      <c r="B35" s="11" t="s">
        <v>17</v>
      </c>
      <c r="C35" s="11" t="str">
        <f t="shared" ref="C35:C63" si="1">A35&amp;B35</f>
        <v>运动医学科医师</v>
      </c>
      <c r="D35" s="11">
        <v>18</v>
      </c>
      <c r="E35" s="11" t="s">
        <v>111</v>
      </c>
      <c r="F35" s="11">
        <v>2</v>
      </c>
      <c r="G35" s="11" t="s">
        <v>19</v>
      </c>
      <c r="H35" s="11" t="s">
        <v>20</v>
      </c>
      <c r="I35" s="11" t="s">
        <v>21</v>
      </c>
      <c r="J35" s="11" t="s">
        <v>77</v>
      </c>
      <c r="K35" s="12" t="s">
        <v>17</v>
      </c>
      <c r="L35" s="11" t="s">
        <v>112</v>
      </c>
      <c r="M35" s="11"/>
      <c r="N35" s="47"/>
      <c r="O35" s="19"/>
      <c r="P35" s="19"/>
      <c r="Q35" s="19"/>
      <c r="R35" s="19"/>
      <c r="S35" s="19"/>
      <c r="T35" s="19"/>
      <c r="U35" s="20"/>
      <c r="V35" s="25"/>
    </row>
    <row r="36" s="2" customFormat="1" ht="26.1" customHeight="1" spans="1:22">
      <c r="A36" s="41" t="s">
        <v>113</v>
      </c>
      <c r="B36" s="13" t="s">
        <v>17</v>
      </c>
      <c r="C36" s="11" t="str">
        <f t="shared" si="1"/>
        <v>新生儿科医师</v>
      </c>
      <c r="D36" s="11">
        <v>19</v>
      </c>
      <c r="E36" s="11" t="s">
        <v>114</v>
      </c>
      <c r="F36" s="11">
        <v>2</v>
      </c>
      <c r="G36" s="11" t="s">
        <v>19</v>
      </c>
      <c r="H36" s="11" t="s">
        <v>20</v>
      </c>
      <c r="I36" s="11" t="s">
        <v>21</v>
      </c>
      <c r="J36" s="11" t="s">
        <v>115</v>
      </c>
      <c r="K36" s="11" t="s">
        <v>17</v>
      </c>
      <c r="L36" s="44" t="s">
        <v>116</v>
      </c>
      <c r="M36" s="44"/>
      <c r="N36" s="47" t="s">
        <v>24</v>
      </c>
      <c r="O36" s="19" t="s">
        <v>117</v>
      </c>
      <c r="P36" s="19"/>
      <c r="Q36" s="19"/>
      <c r="R36" s="19"/>
      <c r="S36" s="19"/>
      <c r="T36" s="19"/>
      <c r="U36" s="20"/>
      <c r="V36" s="25"/>
    </row>
    <row r="37" s="2" customFormat="1" ht="26.1" customHeight="1" spans="1:22">
      <c r="A37" s="41" t="s">
        <v>113</v>
      </c>
      <c r="B37" s="13" t="s">
        <v>17</v>
      </c>
      <c r="C37" s="11"/>
      <c r="D37" s="11"/>
      <c r="E37" s="11"/>
      <c r="F37" s="11">
        <v>3</v>
      </c>
      <c r="G37" s="11" t="s">
        <v>26</v>
      </c>
      <c r="H37" s="11" t="s">
        <v>20</v>
      </c>
      <c r="I37" s="11" t="s">
        <v>27</v>
      </c>
      <c r="J37" s="11" t="s">
        <v>115</v>
      </c>
      <c r="K37" s="11" t="s">
        <v>17</v>
      </c>
      <c r="L37" s="44"/>
      <c r="M37" s="44"/>
      <c r="N37" s="47" t="s">
        <v>24</v>
      </c>
      <c r="O37" s="19"/>
      <c r="P37" s="19"/>
      <c r="Q37" s="19"/>
      <c r="R37" s="19"/>
      <c r="S37" s="19"/>
      <c r="T37" s="19"/>
      <c r="U37" s="20"/>
      <c r="V37" s="25"/>
    </row>
    <row r="38" s="2" customFormat="1" ht="26.1" customHeight="1" spans="1:22">
      <c r="A38" s="41" t="s">
        <v>118</v>
      </c>
      <c r="B38" s="13" t="s">
        <v>17</v>
      </c>
      <c r="C38" s="11" t="str">
        <f t="shared" si="1"/>
        <v>儿科医师</v>
      </c>
      <c r="D38" s="11">
        <v>20</v>
      </c>
      <c r="E38" s="11" t="s">
        <v>119</v>
      </c>
      <c r="F38" s="11">
        <v>1</v>
      </c>
      <c r="G38" s="11" t="s">
        <v>26</v>
      </c>
      <c r="H38" s="11" t="s">
        <v>20</v>
      </c>
      <c r="I38" s="11" t="s">
        <v>27</v>
      </c>
      <c r="J38" s="11" t="s">
        <v>115</v>
      </c>
      <c r="K38" s="11" t="s">
        <v>17</v>
      </c>
      <c r="L38" s="44" t="s">
        <v>120</v>
      </c>
      <c r="M38" s="44"/>
      <c r="N38" s="47" t="s">
        <v>24</v>
      </c>
      <c r="O38" s="19"/>
      <c r="P38" s="19"/>
      <c r="Q38" s="19"/>
      <c r="R38" s="19"/>
      <c r="S38" s="19"/>
      <c r="T38" s="19"/>
      <c r="U38" s="20"/>
      <c r="V38" s="25"/>
    </row>
    <row r="39" ht="26.1" customHeight="1" spans="1:22">
      <c r="A39" s="41" t="s">
        <v>118</v>
      </c>
      <c r="B39" s="13" t="s">
        <v>17</v>
      </c>
      <c r="C39" s="11"/>
      <c r="D39" s="11"/>
      <c r="E39" s="11"/>
      <c r="F39" s="14">
        <v>7</v>
      </c>
      <c r="G39" s="13" t="s">
        <v>51</v>
      </c>
      <c r="H39" s="11" t="s">
        <v>64</v>
      </c>
      <c r="I39" s="11" t="s">
        <v>65</v>
      </c>
      <c r="J39" s="13" t="s">
        <v>115</v>
      </c>
      <c r="K39" s="13" t="s">
        <v>17</v>
      </c>
      <c r="L39" s="48" t="s">
        <v>121</v>
      </c>
      <c r="M39" s="48"/>
      <c r="N39" s="47" t="s">
        <v>24</v>
      </c>
      <c r="O39" s="20"/>
      <c r="P39" s="20"/>
      <c r="Q39" s="20"/>
      <c r="R39" s="20"/>
      <c r="S39" s="20"/>
      <c r="T39" s="20"/>
      <c r="U39" s="20"/>
      <c r="V39" s="25"/>
    </row>
    <row r="40" ht="26.1" customHeight="1" spans="1:22">
      <c r="A40" s="15" t="s">
        <v>122</v>
      </c>
      <c r="B40" s="13" t="s">
        <v>17</v>
      </c>
      <c r="C40" s="11" t="str">
        <f t="shared" si="1"/>
        <v>妇科医师</v>
      </c>
      <c r="D40" s="11">
        <v>21</v>
      </c>
      <c r="E40" s="11" t="s">
        <v>123</v>
      </c>
      <c r="F40" s="14">
        <v>6</v>
      </c>
      <c r="G40" s="13" t="s">
        <v>51</v>
      </c>
      <c r="H40" s="11" t="s">
        <v>20</v>
      </c>
      <c r="I40" s="11" t="s">
        <v>27</v>
      </c>
      <c r="J40" s="13" t="s">
        <v>124</v>
      </c>
      <c r="K40" s="13" t="s">
        <v>17</v>
      </c>
      <c r="L40" s="48" t="s">
        <v>121</v>
      </c>
      <c r="M40" s="48"/>
      <c r="N40" s="47" t="s">
        <v>24</v>
      </c>
      <c r="O40" s="20"/>
      <c r="P40" s="20"/>
      <c r="Q40" s="20"/>
      <c r="R40" s="20"/>
      <c r="S40" s="20"/>
      <c r="T40" s="20"/>
      <c r="U40" s="20"/>
      <c r="V40" s="25"/>
    </row>
    <row r="41" s="2" customFormat="1" ht="26.1" customHeight="1" spans="1:22">
      <c r="A41" s="42" t="s">
        <v>125</v>
      </c>
      <c r="B41" s="11" t="s">
        <v>17</v>
      </c>
      <c r="C41" s="11" t="str">
        <f t="shared" si="1"/>
        <v>口腔科医师</v>
      </c>
      <c r="D41" s="11">
        <v>22</v>
      </c>
      <c r="E41" s="11" t="s">
        <v>126</v>
      </c>
      <c r="F41" s="11">
        <v>5</v>
      </c>
      <c r="G41" s="11" t="s">
        <v>56</v>
      </c>
      <c r="H41" s="11" t="s">
        <v>20</v>
      </c>
      <c r="I41" s="11" t="s">
        <v>21</v>
      </c>
      <c r="J41" s="11" t="s">
        <v>127</v>
      </c>
      <c r="K41" s="11" t="s">
        <v>97</v>
      </c>
      <c r="L41" s="11" t="s">
        <v>128</v>
      </c>
      <c r="M41" s="11"/>
      <c r="N41" s="47" t="s">
        <v>60</v>
      </c>
      <c r="O41" s="21" t="s">
        <v>129</v>
      </c>
      <c r="P41" s="21"/>
      <c r="Q41" s="21"/>
      <c r="R41" s="21"/>
      <c r="S41" s="21"/>
      <c r="T41" s="21"/>
      <c r="U41" s="20"/>
      <c r="V41" s="25"/>
    </row>
    <row r="42" s="2" customFormat="1" ht="26.1" customHeight="1" spans="1:22">
      <c r="A42" s="42" t="s">
        <v>125</v>
      </c>
      <c r="B42" s="11" t="s">
        <v>17</v>
      </c>
      <c r="C42" s="11"/>
      <c r="D42" s="11"/>
      <c r="E42" s="11"/>
      <c r="F42" s="11">
        <v>15</v>
      </c>
      <c r="G42" s="11" t="s">
        <v>26</v>
      </c>
      <c r="H42" s="11" t="s">
        <v>20</v>
      </c>
      <c r="I42" s="11" t="s">
        <v>27</v>
      </c>
      <c r="J42" s="11" t="s">
        <v>130</v>
      </c>
      <c r="K42" s="11" t="s">
        <v>17</v>
      </c>
      <c r="L42" s="11" t="s">
        <v>131</v>
      </c>
      <c r="M42" s="11"/>
      <c r="N42" s="47" t="s">
        <v>24</v>
      </c>
      <c r="O42" s="21" t="s">
        <v>132</v>
      </c>
      <c r="P42" s="21"/>
      <c r="Q42" s="21"/>
      <c r="R42" s="21"/>
      <c r="S42" s="21"/>
      <c r="T42" s="21"/>
      <c r="U42" s="20"/>
      <c r="V42" s="25"/>
    </row>
    <row r="43" s="2" customFormat="1" ht="26.1" customHeight="1" spans="1:22">
      <c r="A43" s="42" t="s">
        <v>125</v>
      </c>
      <c r="B43" s="11" t="s">
        <v>17</v>
      </c>
      <c r="C43" s="11"/>
      <c r="D43" s="11"/>
      <c r="E43" s="11"/>
      <c r="F43" s="11">
        <v>10</v>
      </c>
      <c r="G43" s="11" t="s">
        <v>26</v>
      </c>
      <c r="H43" s="11" t="s">
        <v>64</v>
      </c>
      <c r="I43" s="11" t="s">
        <v>65</v>
      </c>
      <c r="J43" s="11" t="s">
        <v>133</v>
      </c>
      <c r="K43" s="11" t="s">
        <v>17</v>
      </c>
      <c r="L43" s="11" t="s">
        <v>134</v>
      </c>
      <c r="M43" s="11"/>
      <c r="N43" s="47" t="s">
        <v>24</v>
      </c>
      <c r="O43" s="21" t="s">
        <v>135</v>
      </c>
      <c r="P43" s="21"/>
      <c r="Q43" s="21"/>
      <c r="R43" s="21"/>
      <c r="S43" s="21"/>
      <c r="T43" s="21"/>
      <c r="U43" s="20"/>
      <c r="V43" s="25"/>
    </row>
    <row r="44" s="2" customFormat="1" ht="26.1" customHeight="1" spans="1:22">
      <c r="A44" s="41" t="s">
        <v>136</v>
      </c>
      <c r="B44" s="11" t="s">
        <v>17</v>
      </c>
      <c r="C44" s="11" t="str">
        <f t="shared" si="1"/>
        <v>耳鼻喉科医师</v>
      </c>
      <c r="D44" s="11">
        <v>23</v>
      </c>
      <c r="E44" s="11" t="s">
        <v>137</v>
      </c>
      <c r="F44" s="11">
        <v>1</v>
      </c>
      <c r="G44" s="11" t="s">
        <v>56</v>
      </c>
      <c r="H44" s="11" t="s">
        <v>20</v>
      </c>
      <c r="I44" s="11" t="s">
        <v>21</v>
      </c>
      <c r="J44" s="11" t="s">
        <v>138</v>
      </c>
      <c r="K44" s="11" t="s">
        <v>97</v>
      </c>
      <c r="L44" s="11" t="s">
        <v>139</v>
      </c>
      <c r="M44" s="11"/>
      <c r="N44" s="47" t="s">
        <v>60</v>
      </c>
      <c r="O44" s="11" t="s">
        <v>140</v>
      </c>
      <c r="P44" s="11"/>
      <c r="Q44" s="11"/>
      <c r="R44" s="11"/>
      <c r="S44" s="11"/>
      <c r="T44" s="11"/>
      <c r="U44" s="23"/>
      <c r="V44" s="25"/>
    </row>
    <row r="45" s="2" customFormat="1" ht="26.1" customHeight="1" spans="1:22">
      <c r="A45" s="41" t="s">
        <v>136</v>
      </c>
      <c r="B45" s="11" t="s">
        <v>17</v>
      </c>
      <c r="C45" s="11"/>
      <c r="D45" s="11"/>
      <c r="E45" s="11"/>
      <c r="F45" s="11">
        <v>2</v>
      </c>
      <c r="G45" s="11" t="s">
        <v>19</v>
      </c>
      <c r="H45" s="11" t="s">
        <v>20</v>
      </c>
      <c r="I45" s="11" t="s">
        <v>21</v>
      </c>
      <c r="J45" s="11" t="s">
        <v>138</v>
      </c>
      <c r="K45" s="11" t="s">
        <v>17</v>
      </c>
      <c r="L45" s="11"/>
      <c r="M45" s="11"/>
      <c r="N45" s="47"/>
      <c r="O45" s="11"/>
      <c r="P45" s="11"/>
      <c r="Q45" s="11"/>
      <c r="R45" s="11"/>
      <c r="S45" s="11"/>
      <c r="T45" s="11"/>
      <c r="U45" s="23"/>
      <c r="V45" s="25"/>
    </row>
    <row r="46" s="2" customFormat="1" ht="26.1" customHeight="1" spans="1:22">
      <c r="A46" s="41" t="s">
        <v>136</v>
      </c>
      <c r="B46" s="11" t="s">
        <v>17</v>
      </c>
      <c r="C46" s="11"/>
      <c r="D46" s="11"/>
      <c r="E46" s="11"/>
      <c r="F46" s="11">
        <v>1</v>
      </c>
      <c r="G46" s="11" t="s">
        <v>51</v>
      </c>
      <c r="H46" s="11" t="s">
        <v>20</v>
      </c>
      <c r="I46" s="11" t="s">
        <v>27</v>
      </c>
      <c r="J46" s="11" t="s">
        <v>138</v>
      </c>
      <c r="K46" s="11" t="s">
        <v>17</v>
      </c>
      <c r="L46" s="11"/>
      <c r="M46" s="11"/>
      <c r="N46" s="47" t="s">
        <v>24</v>
      </c>
      <c r="O46" s="11" t="s">
        <v>141</v>
      </c>
      <c r="P46" s="11"/>
      <c r="Q46" s="11"/>
      <c r="R46" s="11"/>
      <c r="S46" s="11"/>
      <c r="T46" s="11"/>
      <c r="U46" s="23"/>
      <c r="V46" s="25"/>
    </row>
    <row r="47" s="2" customFormat="1" ht="26.1" customHeight="1" spans="1:22">
      <c r="A47" s="41" t="s">
        <v>142</v>
      </c>
      <c r="B47" s="11" t="s">
        <v>17</v>
      </c>
      <c r="C47" s="11" t="str">
        <f t="shared" si="1"/>
        <v>皮肤科医师</v>
      </c>
      <c r="D47" s="11">
        <v>24</v>
      </c>
      <c r="E47" s="11" t="s">
        <v>143</v>
      </c>
      <c r="F47" s="11">
        <v>1</v>
      </c>
      <c r="G47" s="11" t="s">
        <v>56</v>
      </c>
      <c r="H47" s="11" t="s">
        <v>20</v>
      </c>
      <c r="I47" s="11" t="s">
        <v>21</v>
      </c>
      <c r="J47" s="11" t="s">
        <v>144</v>
      </c>
      <c r="K47" s="11" t="s">
        <v>97</v>
      </c>
      <c r="L47" s="11" t="s">
        <v>145</v>
      </c>
      <c r="M47" s="11"/>
      <c r="N47" s="47" t="s">
        <v>60</v>
      </c>
      <c r="O47" s="19" t="s">
        <v>146</v>
      </c>
      <c r="P47" s="19"/>
      <c r="Q47" s="19"/>
      <c r="R47" s="19"/>
      <c r="S47" s="19"/>
      <c r="T47" s="19"/>
      <c r="U47" s="20" t="s">
        <v>147</v>
      </c>
      <c r="V47" s="25"/>
    </row>
    <row r="48" s="2" customFormat="1" ht="26.1" customHeight="1" spans="1:22">
      <c r="A48" s="41" t="s">
        <v>142</v>
      </c>
      <c r="B48" s="11"/>
      <c r="C48" s="11"/>
      <c r="D48" s="11"/>
      <c r="E48" s="11"/>
      <c r="F48" s="11">
        <v>2</v>
      </c>
      <c r="G48" s="11" t="s">
        <v>19</v>
      </c>
      <c r="H48" s="11" t="s">
        <v>20</v>
      </c>
      <c r="I48" s="11" t="s">
        <v>21</v>
      </c>
      <c r="J48" s="11" t="s">
        <v>144</v>
      </c>
      <c r="K48" s="11" t="s">
        <v>17</v>
      </c>
      <c r="L48" s="11" t="s">
        <v>148</v>
      </c>
      <c r="M48" s="11"/>
      <c r="N48" s="47" t="s">
        <v>24</v>
      </c>
      <c r="O48" s="19" t="s">
        <v>149</v>
      </c>
      <c r="P48" s="19"/>
      <c r="Q48" s="19"/>
      <c r="R48" s="19"/>
      <c r="S48" s="19"/>
      <c r="T48" s="19"/>
      <c r="U48" s="20"/>
      <c r="V48" s="25"/>
    </row>
    <row r="49" s="2" customFormat="1" ht="26.1" customHeight="1" spans="1:22">
      <c r="A49" s="41" t="s">
        <v>142</v>
      </c>
      <c r="B49" s="11"/>
      <c r="C49" s="11"/>
      <c r="D49" s="11"/>
      <c r="E49" s="11"/>
      <c r="F49" s="11">
        <v>4</v>
      </c>
      <c r="G49" s="11" t="s">
        <v>51</v>
      </c>
      <c r="H49" s="11" t="s">
        <v>20</v>
      </c>
      <c r="I49" s="11" t="s">
        <v>27</v>
      </c>
      <c r="J49" s="11" t="s">
        <v>144</v>
      </c>
      <c r="K49" s="11" t="s">
        <v>17</v>
      </c>
      <c r="L49" s="11" t="s">
        <v>150</v>
      </c>
      <c r="M49" s="11"/>
      <c r="N49" s="47" t="s">
        <v>35</v>
      </c>
      <c r="O49" s="19" t="s">
        <v>151</v>
      </c>
      <c r="P49" s="19"/>
      <c r="Q49" s="19"/>
      <c r="R49" s="19"/>
      <c r="S49" s="19"/>
      <c r="T49" s="19"/>
      <c r="U49" s="20"/>
      <c r="V49" s="25"/>
    </row>
    <row r="50" s="2" customFormat="1" ht="26.1" customHeight="1" spans="1:22">
      <c r="A50" s="41" t="s">
        <v>142</v>
      </c>
      <c r="B50" s="11" t="s">
        <v>152</v>
      </c>
      <c r="C50" s="11" t="str">
        <f t="shared" si="1"/>
        <v>皮肤科美容治疗技师</v>
      </c>
      <c r="D50" s="11">
        <v>25</v>
      </c>
      <c r="E50" s="11" t="s">
        <v>153</v>
      </c>
      <c r="F50" s="11">
        <v>2</v>
      </c>
      <c r="G50" s="11" t="s">
        <v>26</v>
      </c>
      <c r="H50" s="11" t="s">
        <v>154</v>
      </c>
      <c r="I50" s="11" t="s">
        <v>155</v>
      </c>
      <c r="J50" s="11" t="s">
        <v>156</v>
      </c>
      <c r="K50" s="11" t="s">
        <v>67</v>
      </c>
      <c r="L50" s="11"/>
      <c r="M50" s="11"/>
      <c r="N50" s="47" t="s">
        <v>24</v>
      </c>
      <c r="O50" s="20"/>
      <c r="P50" s="20"/>
      <c r="Q50" s="20"/>
      <c r="R50" s="20"/>
      <c r="S50" s="20"/>
      <c r="T50" s="20"/>
      <c r="U50" s="20" t="s">
        <v>157</v>
      </c>
      <c r="V50" s="25"/>
    </row>
    <row r="51" s="2" customFormat="1" ht="26.1" customHeight="1" spans="1:22">
      <c r="A51" s="41" t="s">
        <v>158</v>
      </c>
      <c r="B51" s="11" t="s">
        <v>17</v>
      </c>
      <c r="C51" s="11" t="str">
        <f t="shared" si="1"/>
        <v>急诊医学科医师</v>
      </c>
      <c r="D51" s="11">
        <v>26</v>
      </c>
      <c r="E51" s="11" t="s">
        <v>159</v>
      </c>
      <c r="F51" s="11">
        <v>2</v>
      </c>
      <c r="G51" s="11" t="s">
        <v>56</v>
      </c>
      <c r="H51" s="11" t="s">
        <v>20</v>
      </c>
      <c r="I51" s="11" t="s">
        <v>21</v>
      </c>
      <c r="J51" s="11" t="s">
        <v>160</v>
      </c>
      <c r="K51" s="11" t="s">
        <v>17</v>
      </c>
      <c r="L51" s="11"/>
      <c r="M51" s="11"/>
      <c r="N51" s="47" t="s">
        <v>24</v>
      </c>
      <c r="O51" s="22" t="s">
        <v>161</v>
      </c>
      <c r="P51" s="22"/>
      <c r="Q51" s="22"/>
      <c r="R51" s="22"/>
      <c r="S51" s="22"/>
      <c r="T51" s="22"/>
      <c r="U51" s="20"/>
      <c r="V51" s="25"/>
    </row>
    <row r="52" s="2" customFormat="1" ht="31.5" customHeight="1" spans="1:22">
      <c r="A52" s="41" t="s">
        <v>158</v>
      </c>
      <c r="B52" s="11" t="s">
        <v>17</v>
      </c>
      <c r="C52" s="11"/>
      <c r="D52" s="11"/>
      <c r="E52" s="11"/>
      <c r="F52" s="11">
        <v>3</v>
      </c>
      <c r="G52" s="11" t="s">
        <v>56</v>
      </c>
      <c r="H52" s="11" t="s">
        <v>20</v>
      </c>
      <c r="I52" s="11" t="s">
        <v>27</v>
      </c>
      <c r="J52" s="11" t="s">
        <v>160</v>
      </c>
      <c r="K52" s="11" t="s">
        <v>17</v>
      </c>
      <c r="L52" s="11" t="s">
        <v>162</v>
      </c>
      <c r="M52" s="11"/>
      <c r="N52" s="47" t="s">
        <v>24</v>
      </c>
      <c r="O52" s="22"/>
      <c r="P52" s="22"/>
      <c r="Q52" s="22"/>
      <c r="R52" s="22"/>
      <c r="S52" s="22"/>
      <c r="T52" s="22"/>
      <c r="U52" s="20"/>
      <c r="V52" s="25"/>
    </row>
    <row r="53" s="2" customFormat="1" ht="39" customHeight="1" spans="1:22">
      <c r="A53" s="41" t="s">
        <v>158</v>
      </c>
      <c r="B53" s="11" t="s">
        <v>163</v>
      </c>
      <c r="C53" s="15" t="str">
        <f>A53&amp;B53</f>
        <v>急诊医学科EICU/病房/创伤中心医师</v>
      </c>
      <c r="D53" s="11">
        <v>27</v>
      </c>
      <c r="E53" s="11" t="s">
        <v>163</v>
      </c>
      <c r="F53" s="11">
        <v>3</v>
      </c>
      <c r="G53" s="11" t="s">
        <v>56</v>
      </c>
      <c r="H53" s="11" t="s">
        <v>20</v>
      </c>
      <c r="I53" s="11" t="s">
        <v>27</v>
      </c>
      <c r="J53" s="11" t="s">
        <v>160</v>
      </c>
      <c r="K53" s="11" t="s">
        <v>17</v>
      </c>
      <c r="L53" s="11" t="s">
        <v>162</v>
      </c>
      <c r="M53" s="11"/>
      <c r="N53" s="47" t="s">
        <v>24</v>
      </c>
      <c r="O53" s="22"/>
      <c r="P53" s="22"/>
      <c r="Q53" s="22"/>
      <c r="R53" s="22"/>
      <c r="S53" s="22"/>
      <c r="T53" s="22"/>
      <c r="U53" s="20"/>
      <c r="V53" s="25"/>
    </row>
    <row r="54" s="2" customFormat="1" ht="26.1" customHeight="1" spans="1:22">
      <c r="A54" s="41" t="s">
        <v>158</v>
      </c>
      <c r="B54" s="11" t="s">
        <v>164</v>
      </c>
      <c r="C54" s="11" t="str">
        <f t="shared" si="1"/>
        <v>急诊医学科院前医师</v>
      </c>
      <c r="D54" s="11">
        <v>28</v>
      </c>
      <c r="E54" s="11" t="s">
        <v>165</v>
      </c>
      <c r="F54" s="11">
        <v>1</v>
      </c>
      <c r="G54" s="11" t="s">
        <v>51</v>
      </c>
      <c r="H54" s="11" t="s">
        <v>64</v>
      </c>
      <c r="I54" s="11" t="s">
        <v>65</v>
      </c>
      <c r="J54" s="11" t="s">
        <v>160</v>
      </c>
      <c r="K54" s="11" t="s">
        <v>17</v>
      </c>
      <c r="L54" s="11"/>
      <c r="M54" s="11"/>
      <c r="N54" s="47" t="s">
        <v>24</v>
      </c>
      <c r="O54" s="22" t="s">
        <v>166</v>
      </c>
      <c r="P54" s="22"/>
      <c r="Q54" s="22"/>
      <c r="R54" s="22"/>
      <c r="S54" s="22"/>
      <c r="T54" s="22"/>
      <c r="U54" s="20"/>
      <c r="V54" s="25"/>
    </row>
    <row r="55" s="2" customFormat="1" ht="26.1" customHeight="1" spans="1:22">
      <c r="A55" s="41" t="s">
        <v>167</v>
      </c>
      <c r="B55" s="11" t="s">
        <v>17</v>
      </c>
      <c r="C55" s="11" t="str">
        <f t="shared" si="1"/>
        <v>重症医学科医师</v>
      </c>
      <c r="D55" s="11">
        <v>29</v>
      </c>
      <c r="E55" s="11" t="s">
        <v>168</v>
      </c>
      <c r="F55" s="11">
        <v>1</v>
      </c>
      <c r="G55" s="11" t="s">
        <v>19</v>
      </c>
      <c r="H55" s="11" t="s">
        <v>20</v>
      </c>
      <c r="I55" s="11" t="s">
        <v>27</v>
      </c>
      <c r="J55" s="11" t="s">
        <v>169</v>
      </c>
      <c r="K55" s="11" t="s">
        <v>97</v>
      </c>
      <c r="L55" s="11"/>
      <c r="M55" s="11"/>
      <c r="N55" s="47" t="s">
        <v>60</v>
      </c>
      <c r="O55" s="21" t="s">
        <v>170</v>
      </c>
      <c r="P55" s="21"/>
      <c r="Q55" s="21"/>
      <c r="R55" s="21"/>
      <c r="S55" s="21"/>
      <c r="T55" s="21"/>
      <c r="U55" s="20"/>
      <c r="V55" s="25"/>
    </row>
    <row r="56" s="2" customFormat="1" ht="26.1" customHeight="1" spans="1:22">
      <c r="A56" s="41" t="s">
        <v>167</v>
      </c>
      <c r="B56" s="11" t="s">
        <v>17</v>
      </c>
      <c r="C56" s="11"/>
      <c r="D56" s="11"/>
      <c r="E56" s="11"/>
      <c r="F56" s="11">
        <v>2</v>
      </c>
      <c r="G56" s="11" t="s">
        <v>19</v>
      </c>
      <c r="H56" s="11" t="s">
        <v>20</v>
      </c>
      <c r="I56" s="11" t="s">
        <v>21</v>
      </c>
      <c r="J56" s="11" t="s">
        <v>169</v>
      </c>
      <c r="K56" s="11" t="s">
        <v>17</v>
      </c>
      <c r="L56" s="11"/>
      <c r="M56" s="11"/>
      <c r="N56" s="47" t="s">
        <v>24</v>
      </c>
      <c r="O56" s="21"/>
      <c r="P56" s="21"/>
      <c r="Q56" s="21"/>
      <c r="R56" s="21"/>
      <c r="S56" s="21"/>
      <c r="T56" s="21"/>
      <c r="U56" s="20"/>
      <c r="V56" s="25"/>
    </row>
    <row r="57" s="2" customFormat="1" ht="26.1" customHeight="1" spans="1:22">
      <c r="A57" s="41" t="s">
        <v>167</v>
      </c>
      <c r="B57" s="11" t="s">
        <v>17</v>
      </c>
      <c r="C57" s="11"/>
      <c r="D57" s="11"/>
      <c r="E57" s="11"/>
      <c r="F57" s="11">
        <v>4</v>
      </c>
      <c r="G57" s="11" t="s">
        <v>26</v>
      </c>
      <c r="H57" s="11" t="s">
        <v>20</v>
      </c>
      <c r="I57" s="11" t="s">
        <v>27</v>
      </c>
      <c r="J57" s="11" t="s">
        <v>169</v>
      </c>
      <c r="K57" s="11" t="s">
        <v>17</v>
      </c>
      <c r="L57" s="11" t="s">
        <v>171</v>
      </c>
      <c r="M57" s="11"/>
      <c r="N57" s="47" t="s">
        <v>24</v>
      </c>
      <c r="O57" s="21"/>
      <c r="P57" s="21"/>
      <c r="Q57" s="21"/>
      <c r="R57" s="21"/>
      <c r="S57" s="21"/>
      <c r="T57" s="21"/>
      <c r="U57" s="20"/>
      <c r="V57" s="25"/>
    </row>
    <row r="58" s="2" customFormat="1" ht="26.1" customHeight="1" spans="1:22">
      <c r="A58" s="43" t="s">
        <v>172</v>
      </c>
      <c r="B58" s="11" t="s">
        <v>17</v>
      </c>
      <c r="C58" s="11" t="str">
        <f t="shared" si="1"/>
        <v>全科医学科医师</v>
      </c>
      <c r="D58" s="11">
        <v>30</v>
      </c>
      <c r="E58" s="11" t="s">
        <v>173</v>
      </c>
      <c r="F58" s="11">
        <v>2</v>
      </c>
      <c r="G58" s="11" t="s">
        <v>19</v>
      </c>
      <c r="H58" s="11" t="s">
        <v>20</v>
      </c>
      <c r="I58" s="11" t="s">
        <v>21</v>
      </c>
      <c r="J58" s="11" t="s">
        <v>174</v>
      </c>
      <c r="K58" s="11" t="s">
        <v>17</v>
      </c>
      <c r="L58" s="11" t="s">
        <v>175</v>
      </c>
      <c r="M58" s="11"/>
      <c r="N58" s="47" t="s">
        <v>24</v>
      </c>
      <c r="O58" s="23" t="s">
        <v>176</v>
      </c>
      <c r="P58" s="23"/>
      <c r="Q58" s="23"/>
      <c r="R58" s="23"/>
      <c r="S58" s="23"/>
      <c r="T58" s="23"/>
      <c r="U58" s="23" t="s">
        <v>177</v>
      </c>
      <c r="V58" s="25"/>
    </row>
    <row r="59" ht="38.25" customHeight="1" spans="1:22">
      <c r="A59" s="43" t="s">
        <v>172</v>
      </c>
      <c r="B59" s="17" t="s">
        <v>178</v>
      </c>
      <c r="C59" s="15" t="str">
        <f t="shared" si="1"/>
        <v>全科医学科全科医师</v>
      </c>
      <c r="D59" s="11">
        <v>31</v>
      </c>
      <c r="E59" s="44" t="s">
        <v>178</v>
      </c>
      <c r="F59" s="14">
        <v>17</v>
      </c>
      <c r="G59" s="13" t="s">
        <v>51</v>
      </c>
      <c r="H59" s="11" t="s">
        <v>20</v>
      </c>
      <c r="I59" s="11" t="s">
        <v>27</v>
      </c>
      <c r="J59" s="13" t="s">
        <v>179</v>
      </c>
      <c r="K59" s="13" t="s">
        <v>17</v>
      </c>
      <c r="L59" s="48" t="s">
        <v>121</v>
      </c>
      <c r="M59" s="48"/>
      <c r="N59" s="47" t="s">
        <v>24</v>
      </c>
      <c r="O59" s="20"/>
      <c r="P59" s="20"/>
      <c r="Q59" s="20"/>
      <c r="R59" s="20"/>
      <c r="S59" s="20"/>
      <c r="T59" s="20"/>
      <c r="U59" s="20"/>
      <c r="V59" s="25"/>
    </row>
    <row r="60" ht="36.95" customHeight="1" spans="1:22">
      <c r="A60" s="45" t="s">
        <v>180</v>
      </c>
      <c r="B60" s="12" t="s">
        <v>17</v>
      </c>
      <c r="C60" s="11" t="str">
        <f t="shared" si="1"/>
        <v>麻醉科医师</v>
      </c>
      <c r="D60" s="11">
        <v>32</v>
      </c>
      <c r="E60" s="11" t="s">
        <v>181</v>
      </c>
      <c r="F60" s="12">
        <v>3</v>
      </c>
      <c r="G60" s="12" t="s">
        <v>26</v>
      </c>
      <c r="H60" s="12" t="s">
        <v>20</v>
      </c>
      <c r="I60" s="12" t="s">
        <v>27</v>
      </c>
      <c r="J60" s="12" t="s">
        <v>182</v>
      </c>
      <c r="K60" s="12" t="s">
        <v>17</v>
      </c>
      <c r="L60" s="49" t="s">
        <v>183</v>
      </c>
      <c r="M60" s="49"/>
      <c r="N60" s="50" t="s">
        <v>24</v>
      </c>
      <c r="O60" s="24" t="s">
        <v>184</v>
      </c>
      <c r="P60" s="24"/>
      <c r="Q60" s="24"/>
      <c r="R60" s="24"/>
      <c r="S60" s="24"/>
      <c r="T60" s="24"/>
      <c r="U60" s="23"/>
      <c r="V60" s="25"/>
    </row>
    <row r="61" s="2" customFormat="1" ht="26.1" customHeight="1" spans="1:22">
      <c r="A61" s="43" t="s">
        <v>185</v>
      </c>
      <c r="B61" s="11" t="s">
        <v>186</v>
      </c>
      <c r="C61" s="11" t="str">
        <f t="shared" si="1"/>
        <v>中医科针灸推拿技师/助理技师</v>
      </c>
      <c r="D61" s="11">
        <v>33</v>
      </c>
      <c r="E61" s="11" t="s">
        <v>187</v>
      </c>
      <c r="F61" s="11">
        <v>2</v>
      </c>
      <c r="G61" s="11" t="s">
        <v>51</v>
      </c>
      <c r="H61" s="11" t="s">
        <v>64</v>
      </c>
      <c r="I61" s="11" t="s">
        <v>65</v>
      </c>
      <c r="J61" s="11" t="s">
        <v>188</v>
      </c>
      <c r="K61" s="11" t="s">
        <v>189</v>
      </c>
      <c r="L61" s="44" t="s">
        <v>190</v>
      </c>
      <c r="M61" s="44"/>
      <c r="N61" s="47" t="s">
        <v>24</v>
      </c>
      <c r="O61" s="21" t="s">
        <v>191</v>
      </c>
      <c r="P61" s="21"/>
      <c r="Q61" s="21"/>
      <c r="R61" s="21"/>
      <c r="S61" s="21"/>
      <c r="T61" s="21"/>
      <c r="U61" s="20" t="s">
        <v>192</v>
      </c>
      <c r="V61" s="25"/>
    </row>
    <row r="62" ht="26.1" customHeight="1" spans="1:22">
      <c r="A62" s="43" t="s">
        <v>185</v>
      </c>
      <c r="B62" s="13" t="s">
        <v>193</v>
      </c>
      <c r="C62" s="11" t="str">
        <f t="shared" si="1"/>
        <v>中医科中医师/中医全科医师</v>
      </c>
      <c r="D62" s="11">
        <v>34</v>
      </c>
      <c r="E62" s="44" t="s">
        <v>193</v>
      </c>
      <c r="F62" s="14">
        <v>24</v>
      </c>
      <c r="G62" s="13" t="s">
        <v>51</v>
      </c>
      <c r="H62" s="11" t="s">
        <v>64</v>
      </c>
      <c r="I62" s="11" t="s">
        <v>65</v>
      </c>
      <c r="J62" s="13" t="s">
        <v>194</v>
      </c>
      <c r="K62" s="13" t="s">
        <v>17</v>
      </c>
      <c r="L62" s="48" t="s">
        <v>121</v>
      </c>
      <c r="M62" s="48"/>
      <c r="N62" s="47" t="s">
        <v>24</v>
      </c>
      <c r="O62" s="20"/>
      <c r="P62" s="20"/>
      <c r="Q62" s="20"/>
      <c r="R62" s="20"/>
      <c r="S62" s="20"/>
      <c r="T62" s="20"/>
      <c r="U62" s="20"/>
      <c r="V62" s="25"/>
    </row>
    <row r="63" s="2" customFormat="1" ht="26.1" customHeight="1" spans="1:22">
      <c r="A63" s="41" t="s">
        <v>195</v>
      </c>
      <c r="B63" s="28" t="s">
        <v>17</v>
      </c>
      <c r="C63" s="11" t="str">
        <f t="shared" si="1"/>
        <v>临床心理科医师</v>
      </c>
      <c r="D63" s="11">
        <v>35</v>
      </c>
      <c r="E63" s="11" t="s">
        <v>196</v>
      </c>
      <c r="F63" s="11">
        <v>2</v>
      </c>
      <c r="G63" s="11" t="s">
        <v>56</v>
      </c>
      <c r="H63" s="11" t="s">
        <v>20</v>
      </c>
      <c r="I63" s="11" t="s">
        <v>21</v>
      </c>
      <c r="J63" s="11" t="s">
        <v>197</v>
      </c>
      <c r="K63" s="11" t="s">
        <v>17</v>
      </c>
      <c r="L63" s="44" t="s">
        <v>198</v>
      </c>
      <c r="M63" s="44"/>
      <c r="N63" s="47" t="s">
        <v>24</v>
      </c>
      <c r="O63" s="21" t="s">
        <v>199</v>
      </c>
      <c r="P63" s="21"/>
      <c r="Q63" s="21"/>
      <c r="R63" s="21"/>
      <c r="S63" s="21"/>
      <c r="T63" s="21"/>
      <c r="U63" s="20" t="s">
        <v>200</v>
      </c>
      <c r="V63" s="25"/>
    </row>
    <row r="64" s="2" customFormat="1" ht="26.1" customHeight="1" spans="1:22">
      <c r="A64" s="41" t="s">
        <v>195</v>
      </c>
      <c r="B64" s="28" t="s">
        <v>17</v>
      </c>
      <c r="C64" s="11"/>
      <c r="D64" s="11"/>
      <c r="E64" s="11"/>
      <c r="F64" s="11">
        <v>3</v>
      </c>
      <c r="G64" s="11" t="s">
        <v>19</v>
      </c>
      <c r="H64" s="11" t="s">
        <v>20</v>
      </c>
      <c r="I64" s="11" t="s">
        <v>27</v>
      </c>
      <c r="J64" s="11" t="s">
        <v>197</v>
      </c>
      <c r="K64" s="11" t="s">
        <v>17</v>
      </c>
      <c r="L64" s="44"/>
      <c r="M64" s="44"/>
      <c r="N64" s="47" t="s">
        <v>24</v>
      </c>
      <c r="O64" s="21"/>
      <c r="P64" s="21"/>
      <c r="Q64" s="21"/>
      <c r="R64" s="21"/>
      <c r="S64" s="21"/>
      <c r="T64" s="21"/>
      <c r="U64" s="20"/>
      <c r="V64" s="25"/>
    </row>
    <row r="65" s="2" customFormat="1" ht="68.25" customHeight="1" spans="1:22">
      <c r="A65" s="41" t="s">
        <v>195</v>
      </c>
      <c r="B65" s="11" t="s">
        <v>201</v>
      </c>
      <c r="C65" s="11" t="str">
        <f t="shared" ref="C65:C92" si="2">A65&amp;B65</f>
        <v>临床心理科心理治疗师</v>
      </c>
      <c r="D65" s="11">
        <v>36</v>
      </c>
      <c r="E65" s="11" t="s">
        <v>202</v>
      </c>
      <c r="F65" s="11">
        <v>3</v>
      </c>
      <c r="G65" s="11" t="s">
        <v>19</v>
      </c>
      <c r="H65" s="11" t="s">
        <v>64</v>
      </c>
      <c r="I65" s="11" t="s">
        <v>65</v>
      </c>
      <c r="J65" s="11" t="s">
        <v>203</v>
      </c>
      <c r="K65" s="11" t="s">
        <v>189</v>
      </c>
      <c r="L65" s="31" t="s">
        <v>204</v>
      </c>
      <c r="M65" s="31"/>
      <c r="N65" s="47" t="s">
        <v>24</v>
      </c>
      <c r="O65" s="32" t="s">
        <v>205</v>
      </c>
      <c r="P65" s="32"/>
      <c r="Q65" s="32"/>
      <c r="R65" s="32"/>
      <c r="S65" s="32"/>
      <c r="T65" s="32"/>
      <c r="U65" s="20"/>
      <c r="V65" s="25"/>
    </row>
    <row r="66" s="2" customFormat="1" ht="26.1" customHeight="1" spans="1:22">
      <c r="A66" s="41" t="s">
        <v>206</v>
      </c>
      <c r="B66" s="11" t="s">
        <v>207</v>
      </c>
      <c r="C66" s="11" t="str">
        <f t="shared" si="2"/>
        <v>儿童保健科儿保医师</v>
      </c>
      <c r="D66" s="11">
        <v>37</v>
      </c>
      <c r="E66" s="11" t="s">
        <v>208</v>
      </c>
      <c r="F66" s="11">
        <v>1</v>
      </c>
      <c r="G66" s="11" t="s">
        <v>51</v>
      </c>
      <c r="H66" s="11" t="s">
        <v>20</v>
      </c>
      <c r="I66" s="11" t="s">
        <v>27</v>
      </c>
      <c r="J66" s="11" t="s">
        <v>115</v>
      </c>
      <c r="K66" s="11" t="s">
        <v>42</v>
      </c>
      <c r="L66" s="31" t="s">
        <v>209</v>
      </c>
      <c r="M66" s="31"/>
      <c r="N66" s="47" t="s">
        <v>24</v>
      </c>
      <c r="O66" s="31" t="s">
        <v>210</v>
      </c>
      <c r="P66" s="31"/>
      <c r="Q66" s="31"/>
      <c r="R66" s="31"/>
      <c r="S66" s="31"/>
      <c r="T66" s="31"/>
      <c r="U66" s="23"/>
      <c r="V66" s="25"/>
    </row>
    <row r="67" s="2" customFormat="1" ht="26.1" customHeight="1" spans="1:22">
      <c r="A67" s="41" t="s">
        <v>206</v>
      </c>
      <c r="B67" s="11" t="s">
        <v>207</v>
      </c>
      <c r="C67" s="11"/>
      <c r="D67" s="11"/>
      <c r="E67" s="11"/>
      <c r="F67" s="11">
        <v>1</v>
      </c>
      <c r="G67" s="11" t="s">
        <v>26</v>
      </c>
      <c r="H67" s="11" t="s">
        <v>20</v>
      </c>
      <c r="I67" s="11" t="s">
        <v>27</v>
      </c>
      <c r="J67" s="11" t="s">
        <v>115</v>
      </c>
      <c r="K67" s="11" t="s">
        <v>17</v>
      </c>
      <c r="L67" s="31" t="s">
        <v>211</v>
      </c>
      <c r="M67" s="31"/>
      <c r="N67" s="47" t="s">
        <v>24</v>
      </c>
      <c r="O67" s="31" t="s">
        <v>212</v>
      </c>
      <c r="P67" s="31"/>
      <c r="Q67" s="31"/>
      <c r="R67" s="31"/>
      <c r="S67" s="31"/>
      <c r="T67" s="31"/>
      <c r="U67" s="23"/>
      <c r="V67" s="25"/>
    </row>
    <row r="68" ht="26.1" customHeight="1" spans="1:22">
      <c r="A68" s="11" t="s">
        <v>213</v>
      </c>
      <c r="B68" s="11" t="s">
        <v>17</v>
      </c>
      <c r="C68" s="11" t="str">
        <f t="shared" si="2"/>
        <v>介入科医师</v>
      </c>
      <c r="D68" s="11">
        <v>38</v>
      </c>
      <c r="E68" s="11" t="s">
        <v>214</v>
      </c>
      <c r="F68" s="11">
        <v>1</v>
      </c>
      <c r="G68" s="11" t="s">
        <v>56</v>
      </c>
      <c r="H68" s="11" t="s">
        <v>20</v>
      </c>
      <c r="I68" s="11" t="s">
        <v>27</v>
      </c>
      <c r="J68" s="11" t="s">
        <v>77</v>
      </c>
      <c r="K68" s="11" t="s">
        <v>17</v>
      </c>
      <c r="L68" s="11" t="s">
        <v>215</v>
      </c>
      <c r="M68" s="11"/>
      <c r="N68" s="47" t="s">
        <v>24</v>
      </c>
      <c r="O68" s="11" t="s">
        <v>216</v>
      </c>
      <c r="P68" s="11"/>
      <c r="Q68" s="11"/>
      <c r="R68" s="11"/>
      <c r="S68" s="11"/>
      <c r="T68" s="11"/>
      <c r="U68" s="23"/>
      <c r="V68" s="25"/>
    </row>
    <row r="69" s="2" customFormat="1" ht="26.1" customHeight="1" spans="1:22">
      <c r="A69" s="43" t="s">
        <v>217</v>
      </c>
      <c r="B69" s="11" t="s">
        <v>17</v>
      </c>
      <c r="C69" s="11" t="str">
        <f t="shared" si="2"/>
        <v>医学影像科医师</v>
      </c>
      <c r="D69" s="11">
        <v>39</v>
      </c>
      <c r="E69" s="11" t="s">
        <v>218</v>
      </c>
      <c r="F69" s="11">
        <v>2</v>
      </c>
      <c r="G69" s="11" t="s">
        <v>19</v>
      </c>
      <c r="H69" s="11" t="s">
        <v>20</v>
      </c>
      <c r="I69" s="11" t="s">
        <v>21</v>
      </c>
      <c r="J69" s="11" t="s">
        <v>219</v>
      </c>
      <c r="K69" s="11" t="s">
        <v>17</v>
      </c>
      <c r="L69" s="11"/>
      <c r="M69" s="11"/>
      <c r="N69" s="47" t="s">
        <v>24</v>
      </c>
      <c r="O69" s="11" t="s">
        <v>220</v>
      </c>
      <c r="P69" s="11"/>
      <c r="Q69" s="11"/>
      <c r="R69" s="11"/>
      <c r="S69" s="11"/>
      <c r="T69" s="11"/>
      <c r="U69" s="23"/>
      <c r="V69" s="25"/>
    </row>
    <row r="70" s="2" customFormat="1" ht="26.1" customHeight="1" spans="1:22">
      <c r="A70" s="43" t="s">
        <v>217</v>
      </c>
      <c r="B70" s="13" t="s">
        <v>17</v>
      </c>
      <c r="C70" s="11"/>
      <c r="D70" s="11"/>
      <c r="E70" s="11"/>
      <c r="F70" s="13">
        <v>1</v>
      </c>
      <c r="G70" s="13" t="s">
        <v>51</v>
      </c>
      <c r="H70" s="11" t="s">
        <v>64</v>
      </c>
      <c r="I70" s="11" t="s">
        <v>65</v>
      </c>
      <c r="J70" s="13" t="s">
        <v>221</v>
      </c>
      <c r="K70" s="13" t="s">
        <v>17</v>
      </c>
      <c r="L70" s="48" t="s">
        <v>222</v>
      </c>
      <c r="M70" s="48"/>
      <c r="N70" s="47"/>
      <c r="O70" s="11"/>
      <c r="P70" s="11"/>
      <c r="Q70" s="11"/>
      <c r="R70" s="11"/>
      <c r="S70" s="11"/>
      <c r="T70" s="11"/>
      <c r="U70" s="23"/>
      <c r="V70" s="25"/>
    </row>
    <row r="71" ht="26.1" customHeight="1" spans="1:22">
      <c r="A71" s="43" t="s">
        <v>217</v>
      </c>
      <c r="B71" s="11" t="s">
        <v>67</v>
      </c>
      <c r="C71" s="11" t="str">
        <f t="shared" si="2"/>
        <v>医学影像科技师</v>
      </c>
      <c r="D71" s="11">
        <v>40</v>
      </c>
      <c r="E71" s="11" t="s">
        <v>223</v>
      </c>
      <c r="F71" s="11">
        <v>1</v>
      </c>
      <c r="G71" s="11" t="s">
        <v>26</v>
      </c>
      <c r="H71" s="11" t="s">
        <v>20</v>
      </c>
      <c r="I71" s="11" t="s">
        <v>27</v>
      </c>
      <c r="J71" s="11" t="s">
        <v>66</v>
      </c>
      <c r="K71" s="11" t="s">
        <v>67</v>
      </c>
      <c r="L71" s="11"/>
      <c r="M71" s="11"/>
      <c r="N71" s="47" t="s">
        <v>24</v>
      </c>
      <c r="O71" s="20"/>
      <c r="P71" s="20"/>
      <c r="Q71" s="20"/>
      <c r="R71" s="20"/>
      <c r="S71" s="20"/>
      <c r="T71" s="20"/>
      <c r="U71" s="20"/>
      <c r="V71" s="25"/>
    </row>
    <row r="72" s="2" customFormat="1" ht="26.1" customHeight="1" spans="1:22">
      <c r="A72" s="11" t="s">
        <v>224</v>
      </c>
      <c r="B72" s="11" t="s">
        <v>17</v>
      </c>
      <c r="C72" s="11" t="str">
        <f t="shared" si="2"/>
        <v>超声科医师</v>
      </c>
      <c r="D72" s="11">
        <v>41</v>
      </c>
      <c r="E72" s="11" t="s">
        <v>225</v>
      </c>
      <c r="F72" s="11">
        <v>2</v>
      </c>
      <c r="G72" s="11" t="s">
        <v>19</v>
      </c>
      <c r="H72" s="11" t="s">
        <v>20</v>
      </c>
      <c r="I72" s="11" t="s">
        <v>21</v>
      </c>
      <c r="J72" s="11" t="s">
        <v>219</v>
      </c>
      <c r="K72" s="11" t="s">
        <v>17</v>
      </c>
      <c r="L72" s="11"/>
      <c r="M72" s="11"/>
      <c r="N72" s="47" t="s">
        <v>24</v>
      </c>
      <c r="O72" s="11"/>
      <c r="P72" s="11"/>
      <c r="Q72" s="11"/>
      <c r="R72" s="11"/>
      <c r="S72" s="11"/>
      <c r="T72" s="11"/>
      <c r="U72" s="23"/>
      <c r="V72" s="25"/>
    </row>
    <row r="73" ht="26.1" customHeight="1" spans="1:22">
      <c r="A73" s="41" t="s">
        <v>226</v>
      </c>
      <c r="B73" s="11" t="s">
        <v>17</v>
      </c>
      <c r="C73" s="11" t="str">
        <f t="shared" si="2"/>
        <v>病理科医师</v>
      </c>
      <c r="D73" s="11">
        <v>42</v>
      </c>
      <c r="E73" s="11" t="s">
        <v>227</v>
      </c>
      <c r="F73" s="11">
        <v>1</v>
      </c>
      <c r="G73" s="11" t="s">
        <v>19</v>
      </c>
      <c r="H73" s="11" t="s">
        <v>20</v>
      </c>
      <c r="I73" s="11" t="s">
        <v>21</v>
      </c>
      <c r="J73" s="29" t="s">
        <v>228</v>
      </c>
      <c r="K73" s="29" t="s">
        <v>17</v>
      </c>
      <c r="L73" s="11"/>
      <c r="M73" s="11"/>
      <c r="N73" s="47"/>
      <c r="O73" s="21"/>
      <c r="P73" s="21"/>
      <c r="Q73" s="21"/>
      <c r="R73" s="21"/>
      <c r="S73" s="21"/>
      <c r="T73" s="21"/>
      <c r="U73" s="34"/>
      <c r="V73" s="35"/>
    </row>
    <row r="74" s="2" customFormat="1" ht="26.1" customHeight="1" spans="1:22">
      <c r="A74" s="41" t="s">
        <v>226</v>
      </c>
      <c r="B74" s="29" t="s">
        <v>17</v>
      </c>
      <c r="C74" s="11"/>
      <c r="D74" s="11"/>
      <c r="E74" s="11"/>
      <c r="F74" s="29">
        <v>1</v>
      </c>
      <c r="G74" s="29" t="s">
        <v>51</v>
      </c>
      <c r="H74" s="29" t="s">
        <v>20</v>
      </c>
      <c r="I74" s="29" t="s">
        <v>27</v>
      </c>
      <c r="J74" s="29" t="s">
        <v>228</v>
      </c>
      <c r="K74" s="29" t="s">
        <v>17</v>
      </c>
      <c r="L74" s="29"/>
      <c r="M74" s="29"/>
      <c r="N74" s="55" t="s">
        <v>24</v>
      </c>
      <c r="O74" s="19" t="s">
        <v>229</v>
      </c>
      <c r="P74" s="19"/>
      <c r="Q74" s="19"/>
      <c r="R74" s="19"/>
      <c r="S74" s="19"/>
      <c r="T74" s="19"/>
      <c r="U74" s="20" t="s">
        <v>230</v>
      </c>
      <c r="V74" s="25"/>
    </row>
    <row r="75" s="2" customFormat="1" ht="26.1" customHeight="1" spans="1:22">
      <c r="A75" s="41" t="s">
        <v>226</v>
      </c>
      <c r="B75" s="29" t="s">
        <v>67</v>
      </c>
      <c r="C75" s="11" t="str">
        <f t="shared" si="2"/>
        <v>病理科技师</v>
      </c>
      <c r="D75" s="11">
        <v>43</v>
      </c>
      <c r="E75" s="11" t="s">
        <v>231</v>
      </c>
      <c r="F75" s="29">
        <v>1</v>
      </c>
      <c r="G75" s="29" t="s">
        <v>19</v>
      </c>
      <c r="H75" s="29" t="s">
        <v>20</v>
      </c>
      <c r="I75" s="29" t="s">
        <v>21</v>
      </c>
      <c r="J75" s="29" t="s">
        <v>228</v>
      </c>
      <c r="K75" s="29" t="s">
        <v>67</v>
      </c>
      <c r="L75" s="29"/>
      <c r="M75" s="29"/>
      <c r="N75" s="55"/>
      <c r="O75" s="19"/>
      <c r="P75" s="19"/>
      <c r="Q75" s="19"/>
      <c r="R75" s="19"/>
      <c r="S75" s="19"/>
      <c r="T75" s="19"/>
      <c r="U75" s="20"/>
      <c r="V75" s="25"/>
    </row>
    <row r="76" s="2" customFormat="1" ht="26.1" customHeight="1" spans="1:22">
      <c r="A76" s="41" t="s">
        <v>226</v>
      </c>
      <c r="B76" s="29" t="s">
        <v>67</v>
      </c>
      <c r="C76" s="11"/>
      <c r="D76" s="11"/>
      <c r="E76" s="11"/>
      <c r="F76" s="29">
        <v>1</v>
      </c>
      <c r="G76" s="29" t="s">
        <v>51</v>
      </c>
      <c r="H76" s="29" t="s">
        <v>20</v>
      </c>
      <c r="I76" s="29" t="s">
        <v>27</v>
      </c>
      <c r="J76" s="29" t="s">
        <v>228</v>
      </c>
      <c r="K76" s="29" t="s">
        <v>67</v>
      </c>
      <c r="L76" s="29"/>
      <c r="M76" s="29"/>
      <c r="N76" s="55" t="s">
        <v>24</v>
      </c>
      <c r="O76" s="19"/>
      <c r="P76" s="19"/>
      <c r="Q76" s="19"/>
      <c r="R76" s="19"/>
      <c r="S76" s="19"/>
      <c r="T76" s="19"/>
      <c r="U76" s="20"/>
      <c r="V76" s="25"/>
    </row>
    <row r="77" s="1" customFormat="1" ht="26.1" customHeight="1" spans="1:22">
      <c r="A77" s="41" t="s">
        <v>232</v>
      </c>
      <c r="B77" s="11" t="s">
        <v>233</v>
      </c>
      <c r="C77" s="11" t="str">
        <f t="shared" si="2"/>
        <v>药学部药师</v>
      </c>
      <c r="D77" s="11">
        <v>44</v>
      </c>
      <c r="E77" s="11" t="s">
        <v>234</v>
      </c>
      <c r="F77" s="11">
        <v>2</v>
      </c>
      <c r="G77" s="11" t="s">
        <v>51</v>
      </c>
      <c r="H77" s="11" t="s">
        <v>20</v>
      </c>
      <c r="I77" s="11" t="s">
        <v>27</v>
      </c>
      <c r="J77" s="11" t="s">
        <v>235</v>
      </c>
      <c r="K77" s="11" t="s">
        <v>233</v>
      </c>
      <c r="L77" s="11"/>
      <c r="M77" s="11"/>
      <c r="N77" s="47" t="s">
        <v>24</v>
      </c>
      <c r="O77" s="21" t="s">
        <v>236</v>
      </c>
      <c r="P77" s="21"/>
      <c r="Q77" s="21"/>
      <c r="R77" s="21"/>
      <c r="S77" s="21"/>
      <c r="T77" s="21"/>
      <c r="U77" s="36"/>
      <c r="V77" s="37"/>
    </row>
    <row r="78" ht="26.1" customHeight="1" spans="1:22">
      <c r="A78" s="41" t="s">
        <v>232</v>
      </c>
      <c r="B78" s="11" t="s">
        <v>237</v>
      </c>
      <c r="C78" s="11" t="str">
        <f t="shared" si="2"/>
        <v>药学部研究型临床药师</v>
      </c>
      <c r="D78" s="11">
        <v>45</v>
      </c>
      <c r="E78" s="11" t="s">
        <v>238</v>
      </c>
      <c r="F78" s="11">
        <v>2</v>
      </c>
      <c r="G78" s="11" t="s">
        <v>19</v>
      </c>
      <c r="H78" s="11" t="s">
        <v>20</v>
      </c>
      <c r="I78" s="11" t="s">
        <v>21</v>
      </c>
      <c r="J78" s="11" t="s">
        <v>239</v>
      </c>
      <c r="K78" s="11" t="s">
        <v>233</v>
      </c>
      <c r="L78" s="11" t="s">
        <v>240</v>
      </c>
      <c r="M78" s="11"/>
      <c r="N78" s="47" t="s">
        <v>24</v>
      </c>
      <c r="O78" s="21" t="s">
        <v>241</v>
      </c>
      <c r="P78" s="21"/>
      <c r="Q78" s="21"/>
      <c r="R78" s="21"/>
      <c r="S78" s="21"/>
      <c r="T78" s="21"/>
      <c r="U78" s="34" t="s">
        <v>242</v>
      </c>
      <c r="V78" s="35"/>
    </row>
    <row r="79" s="2" customFormat="1" ht="26.1" customHeight="1" spans="1:22">
      <c r="A79" s="41" t="s">
        <v>243</v>
      </c>
      <c r="B79" s="11" t="s">
        <v>17</v>
      </c>
      <c r="C79" s="11" t="str">
        <f t="shared" si="2"/>
        <v>核医学科医师</v>
      </c>
      <c r="D79" s="11">
        <v>46</v>
      </c>
      <c r="E79" s="11" t="s">
        <v>244</v>
      </c>
      <c r="F79" s="29">
        <v>1</v>
      </c>
      <c r="G79" s="29" t="s">
        <v>19</v>
      </c>
      <c r="H79" s="29" t="s">
        <v>20</v>
      </c>
      <c r="I79" s="29" t="s">
        <v>21</v>
      </c>
      <c r="J79" s="29" t="s">
        <v>245</v>
      </c>
      <c r="K79" s="29" t="s">
        <v>17</v>
      </c>
      <c r="L79" s="29"/>
      <c r="M79" s="29"/>
      <c r="N79" s="55"/>
      <c r="O79" s="19"/>
      <c r="P79" s="19"/>
      <c r="Q79" s="19"/>
      <c r="R79" s="19"/>
      <c r="S79" s="19"/>
      <c r="T79" s="19"/>
      <c r="U79" s="20"/>
      <c r="V79" s="25"/>
    </row>
    <row r="80" s="3" customFormat="1" ht="26.1" customHeight="1" spans="1:22">
      <c r="A80" s="41" t="s">
        <v>243</v>
      </c>
      <c r="B80" s="11" t="s">
        <v>17</v>
      </c>
      <c r="C80" s="11"/>
      <c r="D80" s="11"/>
      <c r="E80" s="11"/>
      <c r="F80" s="11">
        <v>2</v>
      </c>
      <c r="G80" s="11" t="s">
        <v>26</v>
      </c>
      <c r="H80" s="11" t="s">
        <v>20</v>
      </c>
      <c r="I80" s="11" t="s">
        <v>27</v>
      </c>
      <c r="J80" s="11" t="s">
        <v>245</v>
      </c>
      <c r="K80" s="11" t="s">
        <v>17</v>
      </c>
      <c r="L80" s="11"/>
      <c r="M80" s="11"/>
      <c r="N80" s="47" t="s">
        <v>24</v>
      </c>
      <c r="O80" s="33" t="s">
        <v>246</v>
      </c>
      <c r="P80" s="33"/>
      <c r="Q80" s="33"/>
      <c r="R80" s="33"/>
      <c r="S80" s="33"/>
      <c r="T80" s="33"/>
      <c r="U80" s="33"/>
      <c r="V80" s="26" t="s">
        <v>247</v>
      </c>
    </row>
    <row r="81" s="2" customFormat="1" ht="26.1" customHeight="1" spans="1:22">
      <c r="A81" s="41" t="s">
        <v>248</v>
      </c>
      <c r="B81" s="11" t="s">
        <v>17</v>
      </c>
      <c r="C81" s="11" t="str">
        <f t="shared" si="2"/>
        <v>健康管理科医师</v>
      </c>
      <c r="D81" s="11">
        <v>47</v>
      </c>
      <c r="E81" s="11" t="s">
        <v>249</v>
      </c>
      <c r="F81" s="11">
        <v>1</v>
      </c>
      <c r="G81" s="11" t="s">
        <v>250</v>
      </c>
      <c r="H81" s="11" t="s">
        <v>64</v>
      </c>
      <c r="I81" s="11" t="s">
        <v>65</v>
      </c>
      <c r="J81" s="11" t="s">
        <v>251</v>
      </c>
      <c r="K81" s="11" t="s">
        <v>97</v>
      </c>
      <c r="L81" s="11" t="s">
        <v>252</v>
      </c>
      <c r="M81" s="11"/>
      <c r="N81" s="47" t="s">
        <v>60</v>
      </c>
      <c r="O81" s="11"/>
      <c r="P81" s="11"/>
      <c r="Q81" s="11"/>
      <c r="R81" s="11"/>
      <c r="S81" s="11"/>
      <c r="T81" s="11"/>
      <c r="U81" s="23"/>
      <c r="V81" s="25"/>
    </row>
    <row r="82" ht="26.1" customHeight="1" spans="1:22">
      <c r="A82" s="41" t="s">
        <v>248</v>
      </c>
      <c r="B82" s="11" t="s">
        <v>17</v>
      </c>
      <c r="C82" s="11"/>
      <c r="D82" s="11"/>
      <c r="E82" s="11"/>
      <c r="F82" s="11">
        <v>1</v>
      </c>
      <c r="G82" s="11" t="s">
        <v>56</v>
      </c>
      <c r="H82" s="11" t="s">
        <v>64</v>
      </c>
      <c r="I82" s="11" t="s">
        <v>65</v>
      </c>
      <c r="J82" s="11" t="s">
        <v>253</v>
      </c>
      <c r="K82" s="11" t="s">
        <v>17</v>
      </c>
      <c r="L82" s="11" t="s">
        <v>254</v>
      </c>
      <c r="M82" s="11"/>
      <c r="N82" s="47" t="s">
        <v>24</v>
      </c>
      <c r="O82" s="11" t="s">
        <v>255</v>
      </c>
      <c r="P82" s="11"/>
      <c r="Q82" s="11"/>
      <c r="R82" s="11"/>
      <c r="S82" s="11"/>
      <c r="T82" s="11"/>
      <c r="U82" s="38"/>
      <c r="V82" s="25"/>
    </row>
    <row r="83" s="2" customFormat="1" ht="26.1" customHeight="1" spans="1:22">
      <c r="A83" s="11" t="s">
        <v>256</v>
      </c>
      <c r="B83" s="11" t="s">
        <v>257</v>
      </c>
      <c r="C83" s="11" t="str">
        <f t="shared" si="2"/>
        <v>手术室放射技师</v>
      </c>
      <c r="D83" s="11">
        <v>48</v>
      </c>
      <c r="E83" s="11" t="s">
        <v>258</v>
      </c>
      <c r="F83" s="11">
        <v>2</v>
      </c>
      <c r="G83" s="11" t="s">
        <v>19</v>
      </c>
      <c r="H83" s="11" t="s">
        <v>64</v>
      </c>
      <c r="I83" s="11" t="s">
        <v>65</v>
      </c>
      <c r="J83" s="11" t="s">
        <v>66</v>
      </c>
      <c r="K83" s="11" t="s">
        <v>67</v>
      </c>
      <c r="L83" s="11"/>
      <c r="M83" s="11"/>
      <c r="N83" s="47" t="s">
        <v>24</v>
      </c>
      <c r="O83" s="21" t="s">
        <v>259</v>
      </c>
      <c r="P83" s="21"/>
      <c r="Q83" s="21"/>
      <c r="R83" s="21"/>
      <c r="S83" s="21"/>
      <c r="T83" s="21"/>
      <c r="U83" s="20" t="s">
        <v>242</v>
      </c>
      <c r="V83" s="25"/>
    </row>
    <row r="84" ht="41.25" customHeight="1" spans="1:22">
      <c r="A84" s="11"/>
      <c r="B84" s="13"/>
      <c r="C84" s="11"/>
      <c r="D84" s="11">
        <v>49</v>
      </c>
      <c r="E84" s="44" t="s">
        <v>260</v>
      </c>
      <c r="F84" s="14">
        <v>6</v>
      </c>
      <c r="G84" s="13" t="s">
        <v>51</v>
      </c>
      <c r="H84" s="11" t="s">
        <v>20</v>
      </c>
      <c r="I84" s="11" t="s">
        <v>21</v>
      </c>
      <c r="J84" s="48" t="s">
        <v>261</v>
      </c>
      <c r="K84" s="48" t="s">
        <v>262</v>
      </c>
      <c r="L84" s="48" t="s">
        <v>240</v>
      </c>
      <c r="M84" s="13"/>
      <c r="N84" s="47"/>
      <c r="O84" s="56"/>
      <c r="P84" s="56"/>
      <c r="Q84" s="56"/>
      <c r="R84" s="56"/>
      <c r="S84" s="56"/>
      <c r="T84" s="56"/>
      <c r="U84" s="56"/>
      <c r="V84" s="58"/>
    </row>
    <row r="85" s="2" customFormat="1" ht="26.1" customHeight="1" spans="1:22">
      <c r="A85" s="41" t="s">
        <v>263</v>
      </c>
      <c r="B85" s="11" t="s">
        <v>264</v>
      </c>
      <c r="C85" s="15" t="str">
        <f>A85&amp;B85</f>
        <v>临床护士护士</v>
      </c>
      <c r="D85" s="11">
        <v>50</v>
      </c>
      <c r="E85" s="11" t="s">
        <v>263</v>
      </c>
      <c r="F85" s="11">
        <v>2</v>
      </c>
      <c r="G85" s="11" t="s">
        <v>51</v>
      </c>
      <c r="H85" s="11" t="s">
        <v>20</v>
      </c>
      <c r="I85" s="11" t="s">
        <v>21</v>
      </c>
      <c r="J85" s="11" t="s">
        <v>265</v>
      </c>
      <c r="K85" s="11" t="s">
        <v>264</v>
      </c>
      <c r="L85" s="11" t="s">
        <v>266</v>
      </c>
      <c r="M85" s="11"/>
      <c r="N85" s="47" t="s">
        <v>24</v>
      </c>
      <c r="O85" s="19" t="s">
        <v>267</v>
      </c>
      <c r="P85" s="19"/>
      <c r="Q85" s="19"/>
      <c r="R85" s="19"/>
      <c r="S85" s="19"/>
      <c r="T85" s="19"/>
      <c r="U85" s="20"/>
      <c r="V85" s="25"/>
    </row>
    <row r="86" s="2" customFormat="1" ht="26.1" customHeight="1" spans="1:22">
      <c r="A86" s="41" t="s">
        <v>263</v>
      </c>
      <c r="B86" s="11" t="s">
        <v>264</v>
      </c>
      <c r="C86" s="15" t="str">
        <f t="shared" si="2"/>
        <v>临床护士护士</v>
      </c>
      <c r="D86" s="11"/>
      <c r="E86" s="11"/>
      <c r="F86" s="11">
        <v>20</v>
      </c>
      <c r="G86" s="11" t="s">
        <v>26</v>
      </c>
      <c r="H86" s="11" t="s">
        <v>20</v>
      </c>
      <c r="I86" s="11" t="s">
        <v>27</v>
      </c>
      <c r="J86" s="11" t="s">
        <v>265</v>
      </c>
      <c r="K86" s="11" t="s">
        <v>264</v>
      </c>
      <c r="L86" s="11"/>
      <c r="M86" s="11"/>
      <c r="N86" s="47" t="s">
        <v>24</v>
      </c>
      <c r="O86" s="19" t="s">
        <v>268</v>
      </c>
      <c r="P86" s="19"/>
      <c r="Q86" s="19"/>
      <c r="R86" s="19"/>
      <c r="S86" s="19"/>
      <c r="T86" s="19"/>
      <c r="U86" s="20"/>
      <c r="V86" s="25"/>
    </row>
    <row r="87" s="2" customFormat="1" ht="26.1" customHeight="1" spans="1:22">
      <c r="A87" s="41" t="s">
        <v>263</v>
      </c>
      <c r="B87" s="11" t="s">
        <v>264</v>
      </c>
      <c r="C87" s="15" t="str">
        <f t="shared" si="2"/>
        <v>临床护士护士</v>
      </c>
      <c r="D87" s="11"/>
      <c r="E87" s="11"/>
      <c r="F87" s="11">
        <v>30</v>
      </c>
      <c r="G87" s="11" t="s">
        <v>51</v>
      </c>
      <c r="H87" s="11" t="s">
        <v>64</v>
      </c>
      <c r="I87" s="11" t="s">
        <v>65</v>
      </c>
      <c r="J87" s="11" t="s">
        <v>265</v>
      </c>
      <c r="K87" s="11" t="s">
        <v>264</v>
      </c>
      <c r="L87" s="44" t="s">
        <v>269</v>
      </c>
      <c r="M87" s="11"/>
      <c r="N87" s="47" t="s">
        <v>24</v>
      </c>
      <c r="O87" s="19"/>
      <c r="P87" s="19"/>
      <c r="Q87" s="19"/>
      <c r="R87" s="19"/>
      <c r="S87" s="19"/>
      <c r="T87" s="19"/>
      <c r="U87" s="20"/>
      <c r="V87" s="25"/>
    </row>
    <row r="88" s="2" customFormat="1" ht="39" customHeight="1" spans="1:22">
      <c r="A88" s="41" t="s">
        <v>263</v>
      </c>
      <c r="B88" s="11" t="s">
        <v>270</v>
      </c>
      <c r="C88" s="15" t="str">
        <f t="shared" si="2"/>
        <v>临床护士社区护士</v>
      </c>
      <c r="D88" s="11"/>
      <c r="E88" s="11"/>
      <c r="F88" s="11">
        <v>15</v>
      </c>
      <c r="G88" s="11" t="s">
        <v>51</v>
      </c>
      <c r="H88" s="11" t="s">
        <v>64</v>
      </c>
      <c r="I88" s="11" t="s">
        <v>65</v>
      </c>
      <c r="J88" s="11" t="s">
        <v>265</v>
      </c>
      <c r="K88" s="11" t="s">
        <v>264</v>
      </c>
      <c r="L88" s="44" t="s">
        <v>271</v>
      </c>
      <c r="M88" s="11"/>
      <c r="N88" s="47" t="s">
        <v>24</v>
      </c>
      <c r="O88" s="19"/>
      <c r="P88" s="19"/>
      <c r="Q88" s="19"/>
      <c r="R88" s="19"/>
      <c r="S88" s="19"/>
      <c r="T88" s="19"/>
      <c r="U88" s="20"/>
      <c r="V88" s="25"/>
    </row>
    <row r="89" s="2" customFormat="1" ht="26.1" customHeight="1" spans="1:22">
      <c r="A89" s="41" t="s">
        <v>263</v>
      </c>
      <c r="B89" s="11" t="s">
        <v>272</v>
      </c>
      <c r="C89" s="15" t="str">
        <f t="shared" si="2"/>
        <v>临床护士规培护士</v>
      </c>
      <c r="D89" s="11">
        <v>51</v>
      </c>
      <c r="E89" s="11" t="s">
        <v>273</v>
      </c>
      <c r="F89" s="11">
        <v>50</v>
      </c>
      <c r="G89" s="11" t="s">
        <v>26</v>
      </c>
      <c r="H89" s="11" t="s">
        <v>64</v>
      </c>
      <c r="I89" s="11" t="s">
        <v>65</v>
      </c>
      <c r="J89" s="11" t="s">
        <v>265</v>
      </c>
      <c r="K89" s="11" t="s">
        <v>264</v>
      </c>
      <c r="L89" s="11" t="s">
        <v>274</v>
      </c>
      <c r="M89" s="11"/>
      <c r="N89" s="47" t="s">
        <v>35</v>
      </c>
      <c r="O89" s="19"/>
      <c r="P89" s="19"/>
      <c r="Q89" s="19"/>
      <c r="R89" s="19"/>
      <c r="S89" s="19"/>
      <c r="T89" s="19"/>
      <c r="U89" s="20"/>
      <c r="V89" s="25"/>
    </row>
    <row r="90" ht="26.1" customHeight="1" spans="1:22">
      <c r="A90" s="11" t="s">
        <v>275</v>
      </c>
      <c r="B90" s="13" t="s">
        <v>276</v>
      </c>
      <c r="C90" s="11" t="str">
        <f t="shared" si="2"/>
        <v>社康中心公卫医师</v>
      </c>
      <c r="D90" s="11">
        <v>52</v>
      </c>
      <c r="E90" s="11" t="s">
        <v>277</v>
      </c>
      <c r="F90" s="14">
        <v>7</v>
      </c>
      <c r="G90" s="13" t="s">
        <v>51</v>
      </c>
      <c r="H90" s="11" t="s">
        <v>20</v>
      </c>
      <c r="I90" s="11" t="s">
        <v>27</v>
      </c>
      <c r="J90" s="13" t="s">
        <v>278</v>
      </c>
      <c r="K90" s="13" t="s">
        <v>17</v>
      </c>
      <c r="L90" s="13"/>
      <c r="M90" s="13"/>
      <c r="N90" s="47" t="s">
        <v>24</v>
      </c>
      <c r="O90" s="20"/>
      <c r="P90" s="20"/>
      <c r="Q90" s="20"/>
      <c r="R90" s="20"/>
      <c r="S90" s="20"/>
      <c r="T90" s="20"/>
      <c r="U90" s="20"/>
      <c r="V90" s="25"/>
    </row>
    <row r="91" ht="25.5" customHeight="1" spans="1:22">
      <c r="A91" s="11" t="s">
        <v>275</v>
      </c>
      <c r="B91" s="13" t="s">
        <v>279</v>
      </c>
      <c r="C91" s="11" t="str">
        <f t="shared" si="2"/>
        <v>社康中心康复技师</v>
      </c>
      <c r="D91" s="11">
        <v>53</v>
      </c>
      <c r="E91" s="11" t="s">
        <v>280</v>
      </c>
      <c r="F91" s="14">
        <v>15</v>
      </c>
      <c r="G91" s="13" t="s">
        <v>51</v>
      </c>
      <c r="H91" s="11" t="s">
        <v>64</v>
      </c>
      <c r="I91" s="11" t="s">
        <v>65</v>
      </c>
      <c r="J91" s="48" t="s">
        <v>281</v>
      </c>
      <c r="K91" s="13" t="s">
        <v>67</v>
      </c>
      <c r="L91" s="13"/>
      <c r="M91" s="13"/>
      <c r="N91" s="47" t="s">
        <v>24</v>
      </c>
      <c r="O91" s="20"/>
      <c r="P91" s="20"/>
      <c r="Q91" s="20"/>
      <c r="R91" s="20"/>
      <c r="S91" s="20"/>
      <c r="T91" s="20"/>
      <c r="U91" s="20"/>
      <c r="V91" s="25"/>
    </row>
    <row r="92" ht="21" customHeight="1" spans="1:14">
      <c r="A92" s="30"/>
      <c r="B92" s="30"/>
      <c r="C92" s="51" t="str">
        <f t="shared" si="2"/>
        <v/>
      </c>
      <c r="D92" s="52" t="s">
        <v>282</v>
      </c>
      <c r="E92" s="52"/>
      <c r="F92" s="53">
        <f>SUM(F4:F91)</f>
        <v>342</v>
      </c>
      <c r="G92" s="54"/>
      <c r="H92" s="54"/>
      <c r="I92" s="54"/>
      <c r="J92" s="54"/>
      <c r="K92" s="54"/>
      <c r="L92" s="54"/>
      <c r="M92" s="54"/>
      <c r="N92" s="57"/>
    </row>
  </sheetData>
  <autoFilter ref="A3:V92">
    <extLst/>
  </autoFilter>
  <mergeCells count="233">
    <mergeCell ref="A1:V1"/>
    <mergeCell ref="G2:M2"/>
    <mergeCell ref="L3:M3"/>
    <mergeCell ref="L4:M4"/>
    <mergeCell ref="L5:M5"/>
    <mergeCell ref="L6:M6"/>
    <mergeCell ref="O11:T11"/>
    <mergeCell ref="O12:T12"/>
    <mergeCell ref="O14:T14"/>
    <mergeCell ref="O16:T16"/>
    <mergeCell ref="L17:M17"/>
    <mergeCell ref="O17:T17"/>
    <mergeCell ref="L18:M18"/>
    <mergeCell ref="O18:T18"/>
    <mergeCell ref="L19:M19"/>
    <mergeCell ref="O19:T19"/>
    <mergeCell ref="L20:M20"/>
    <mergeCell ref="L21:M21"/>
    <mergeCell ref="O21:T21"/>
    <mergeCell ref="O23:T23"/>
    <mergeCell ref="L24:M24"/>
    <mergeCell ref="O24:T24"/>
    <mergeCell ref="L27:M27"/>
    <mergeCell ref="L28:M28"/>
    <mergeCell ref="L29:M29"/>
    <mergeCell ref="L30:M30"/>
    <mergeCell ref="L31:M31"/>
    <mergeCell ref="L32:M32"/>
    <mergeCell ref="O32:T32"/>
    <mergeCell ref="L33:M33"/>
    <mergeCell ref="L34:M34"/>
    <mergeCell ref="L35:M35"/>
    <mergeCell ref="L38:M38"/>
    <mergeCell ref="L39:M39"/>
    <mergeCell ref="O39:T39"/>
    <mergeCell ref="L40:M40"/>
    <mergeCell ref="O40:T40"/>
    <mergeCell ref="L41:M41"/>
    <mergeCell ref="O41:T41"/>
    <mergeCell ref="L42:M42"/>
    <mergeCell ref="O42:T42"/>
    <mergeCell ref="L43:M43"/>
    <mergeCell ref="O43:T43"/>
    <mergeCell ref="L44:M44"/>
    <mergeCell ref="O44:T44"/>
    <mergeCell ref="L45:M45"/>
    <mergeCell ref="L46:M46"/>
    <mergeCell ref="O46:T46"/>
    <mergeCell ref="L47:M47"/>
    <mergeCell ref="O47:T47"/>
    <mergeCell ref="L48:M48"/>
    <mergeCell ref="O48:T48"/>
    <mergeCell ref="L49:M49"/>
    <mergeCell ref="O49:T49"/>
    <mergeCell ref="L50:M50"/>
    <mergeCell ref="O50:T50"/>
    <mergeCell ref="L51:M51"/>
    <mergeCell ref="O51:T51"/>
    <mergeCell ref="L52:M52"/>
    <mergeCell ref="L53:M53"/>
    <mergeCell ref="L54:M54"/>
    <mergeCell ref="O54:T54"/>
    <mergeCell ref="L55:M55"/>
    <mergeCell ref="L56:M56"/>
    <mergeCell ref="L57:M57"/>
    <mergeCell ref="L58:M58"/>
    <mergeCell ref="O58:T58"/>
    <mergeCell ref="L59:M59"/>
    <mergeCell ref="O59:T59"/>
    <mergeCell ref="L60:M60"/>
    <mergeCell ref="O60:T60"/>
    <mergeCell ref="L61:M61"/>
    <mergeCell ref="O61:T61"/>
    <mergeCell ref="L62:M62"/>
    <mergeCell ref="O62:T62"/>
    <mergeCell ref="O63:T63"/>
    <mergeCell ref="L65:M65"/>
    <mergeCell ref="O65:T65"/>
    <mergeCell ref="L66:M66"/>
    <mergeCell ref="O66:T66"/>
    <mergeCell ref="L67:M67"/>
    <mergeCell ref="O67:T67"/>
    <mergeCell ref="L68:M68"/>
    <mergeCell ref="O68:T68"/>
    <mergeCell ref="L69:M69"/>
    <mergeCell ref="O69:T69"/>
    <mergeCell ref="L70:M70"/>
    <mergeCell ref="L71:M71"/>
    <mergeCell ref="O71:T71"/>
    <mergeCell ref="L72:M72"/>
    <mergeCell ref="L73:M73"/>
    <mergeCell ref="L74:M74"/>
    <mergeCell ref="L75:M75"/>
    <mergeCell ref="L76:M76"/>
    <mergeCell ref="L77:M77"/>
    <mergeCell ref="O77:T77"/>
    <mergeCell ref="L78:M78"/>
    <mergeCell ref="O78:T78"/>
    <mergeCell ref="L79:M79"/>
    <mergeCell ref="L80:M80"/>
    <mergeCell ref="O80:T80"/>
    <mergeCell ref="L81:M81"/>
    <mergeCell ref="L82:M82"/>
    <mergeCell ref="O82:T82"/>
    <mergeCell ref="L83:M83"/>
    <mergeCell ref="O83:T83"/>
    <mergeCell ref="L84:M84"/>
    <mergeCell ref="O85:T85"/>
    <mergeCell ref="O86:T86"/>
    <mergeCell ref="L87:M87"/>
    <mergeCell ref="L88:M88"/>
    <mergeCell ref="O88:T88"/>
    <mergeCell ref="L89:M89"/>
    <mergeCell ref="O89:T89"/>
    <mergeCell ref="L90:M90"/>
    <mergeCell ref="O90:T90"/>
    <mergeCell ref="L91:M91"/>
    <mergeCell ref="O91:T91"/>
    <mergeCell ref="A92:B92"/>
    <mergeCell ref="D92:E92"/>
    <mergeCell ref="F92:N92"/>
    <mergeCell ref="A2:A3"/>
    <mergeCell ref="B2:B3"/>
    <mergeCell ref="B47:B49"/>
    <mergeCell ref="C4:C5"/>
    <mergeCell ref="C7:C8"/>
    <mergeCell ref="C9:C10"/>
    <mergeCell ref="C11:C12"/>
    <mergeCell ref="C13:C14"/>
    <mergeCell ref="C15:C16"/>
    <mergeCell ref="C20:C21"/>
    <mergeCell ref="C22:C23"/>
    <mergeCell ref="C25:C26"/>
    <mergeCell ref="C27:C30"/>
    <mergeCell ref="C31:C32"/>
    <mergeCell ref="C33:C34"/>
    <mergeCell ref="C36:C37"/>
    <mergeCell ref="C38:C39"/>
    <mergeCell ref="C41:C43"/>
    <mergeCell ref="C44:C46"/>
    <mergeCell ref="C47:C49"/>
    <mergeCell ref="C51:C52"/>
    <mergeCell ref="C55:C57"/>
    <mergeCell ref="C63:C64"/>
    <mergeCell ref="C66:C67"/>
    <mergeCell ref="C69:C70"/>
    <mergeCell ref="C73:C74"/>
    <mergeCell ref="C75:C76"/>
    <mergeCell ref="C79:C80"/>
    <mergeCell ref="C81:C82"/>
    <mergeCell ref="D2:D3"/>
    <mergeCell ref="D4:D5"/>
    <mergeCell ref="D7:D8"/>
    <mergeCell ref="D9:D10"/>
    <mergeCell ref="D11:D12"/>
    <mergeCell ref="D13:D14"/>
    <mergeCell ref="D15:D16"/>
    <mergeCell ref="D20:D21"/>
    <mergeCell ref="D22:D23"/>
    <mergeCell ref="D25:D26"/>
    <mergeCell ref="D27:D30"/>
    <mergeCell ref="D31:D32"/>
    <mergeCell ref="D33:D34"/>
    <mergeCell ref="D36:D37"/>
    <mergeCell ref="D38:D39"/>
    <mergeCell ref="D41:D43"/>
    <mergeCell ref="D44:D46"/>
    <mergeCell ref="D47:D49"/>
    <mergeCell ref="D51:D52"/>
    <mergeCell ref="D55:D57"/>
    <mergeCell ref="D63:D64"/>
    <mergeCell ref="D66:D67"/>
    <mergeCell ref="D69:D70"/>
    <mergeCell ref="D73:D74"/>
    <mergeCell ref="D75:D76"/>
    <mergeCell ref="D79:D80"/>
    <mergeCell ref="D81:D82"/>
    <mergeCell ref="D85:D88"/>
    <mergeCell ref="E2:E3"/>
    <mergeCell ref="E4:E5"/>
    <mergeCell ref="E7:E8"/>
    <mergeCell ref="E9:E10"/>
    <mergeCell ref="E11:E12"/>
    <mergeCell ref="E13:E14"/>
    <mergeCell ref="E15:E16"/>
    <mergeCell ref="E20:E21"/>
    <mergeCell ref="E22:E23"/>
    <mergeCell ref="E25:E26"/>
    <mergeCell ref="E27:E30"/>
    <mergeCell ref="E31:E32"/>
    <mergeCell ref="E33:E34"/>
    <mergeCell ref="E36:E37"/>
    <mergeCell ref="E38:E39"/>
    <mergeCell ref="E41:E43"/>
    <mergeCell ref="E44:E46"/>
    <mergeCell ref="E47:E49"/>
    <mergeCell ref="E51:E52"/>
    <mergeCell ref="E55:E57"/>
    <mergeCell ref="E63:E64"/>
    <mergeCell ref="E66:E67"/>
    <mergeCell ref="E69:E70"/>
    <mergeCell ref="E73:E74"/>
    <mergeCell ref="E75:E76"/>
    <mergeCell ref="E79:E80"/>
    <mergeCell ref="E81:E82"/>
    <mergeCell ref="E85:E88"/>
    <mergeCell ref="F2:F3"/>
    <mergeCell ref="N2:N3"/>
    <mergeCell ref="U2:U3"/>
    <mergeCell ref="U4:U5"/>
    <mergeCell ref="U27:U30"/>
    <mergeCell ref="U74:U76"/>
    <mergeCell ref="V2:V3"/>
    <mergeCell ref="O2:T3"/>
    <mergeCell ref="O4:T5"/>
    <mergeCell ref="O7:T8"/>
    <mergeCell ref="O9:T10"/>
    <mergeCell ref="O25:T26"/>
    <mergeCell ref="O27:T30"/>
    <mergeCell ref="O33:T34"/>
    <mergeCell ref="O36:T37"/>
    <mergeCell ref="O55:T57"/>
    <mergeCell ref="O74:T76"/>
    <mergeCell ref="L63:M64"/>
    <mergeCell ref="L7:M8"/>
    <mergeCell ref="L9:M10"/>
    <mergeCell ref="L11:M12"/>
    <mergeCell ref="L85:M86"/>
    <mergeCell ref="L36:M37"/>
    <mergeCell ref="L25:M26"/>
    <mergeCell ref="L22:M23"/>
    <mergeCell ref="L15:M16"/>
    <mergeCell ref="L13:M14"/>
  </mergeCells>
  <dataValidations count="4">
    <dataValidation type="list" allowBlank="1" showInputMessage="1" showErrorMessage="1" sqref="G61 G2:G38 G41:G50 G55:G58 G63:G69 G71:G89 G92:G1048576">
      <formula1>"30岁以下,35岁以下,40岁以下,45岁以下,50岁以下"</formula1>
    </dataValidation>
    <dataValidation type="list" allowBlank="1" showInputMessage="1" showErrorMessage="1" sqref="H3:H53 H55:H59 H61:H1048576">
      <formula1>"研究生,本科,大专"</formula1>
    </dataValidation>
    <dataValidation type="list" allowBlank="1" showInputMessage="1" showErrorMessage="1" sqref="I3:I53 I55:I59 I61:I91 I92:J1048576">
      <formula1>"博士,硕士,学士,无"</formula1>
    </dataValidation>
    <dataValidation type="list" allowBlank="1" showInputMessage="1" showErrorMessage="1" sqref="N4:N50 N55:N59 N61:N91">
      <formula1>"应届生,社会人员,不限"</formula1>
    </dataValidation>
  </dataValidations>
  <pageMargins left="0.31496062992126" right="0.31496062992126" top="0.275590551181102" bottom="0.196850393700787" header="0.31496062992126" footer="0.31496062992126"/>
  <pageSetup paperSize="9" scale="9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7"/>
  <sheetViews>
    <sheetView workbookViewId="0">
      <selection activeCell="T15" sqref="T15"/>
    </sheetView>
  </sheetViews>
  <sheetFormatPr defaultColWidth="9" defaultRowHeight="14.25"/>
  <cols>
    <col min="1" max="1" width="10.125" style="5" customWidth="1"/>
    <col min="2" max="2" width="11" style="6" customWidth="1"/>
    <col min="3" max="3" width="5.625" style="6" customWidth="1"/>
    <col min="4" max="5" width="8.125" style="6" customWidth="1"/>
    <col min="6" max="6" width="6.875" style="6" customWidth="1"/>
    <col min="7" max="7" width="12.75" style="6" customWidth="1"/>
    <col min="8" max="8" width="9.75" style="6" customWidth="1"/>
    <col min="9" max="9" width="8.125" style="6" customWidth="1"/>
    <col min="10" max="10" width="11.5" style="6" customWidth="1"/>
    <col min="11" max="11" width="10" style="6" hidden="1" customWidth="1"/>
    <col min="12" max="14" width="8.125" style="6" hidden="1" customWidth="1"/>
    <col min="15" max="15" width="1.125" style="6" hidden="1" customWidth="1"/>
    <col min="16" max="16" width="4" style="6" hidden="1" customWidth="1"/>
    <col min="17" max="17" width="28.625" style="6" hidden="1" customWidth="1"/>
    <col min="18" max="18" width="26.625" style="7" hidden="1" customWidth="1"/>
    <col min="19" max="19" width="1.25" hidden="1" customWidth="1"/>
  </cols>
  <sheetData>
    <row r="1" ht="33" customHeight="1" spans="1:19">
      <c r="A1" s="8"/>
      <c r="B1" s="8"/>
      <c r="C1" s="8"/>
      <c r="D1" s="8"/>
      <c r="E1" s="8"/>
      <c r="F1" s="8"/>
      <c r="G1" s="8"/>
      <c r="H1" s="8"/>
      <c r="I1" s="8"/>
      <c r="J1" s="8"/>
      <c r="K1" s="8"/>
      <c r="L1" s="8"/>
      <c r="M1" s="8"/>
      <c r="N1" s="8"/>
      <c r="O1" s="8"/>
      <c r="P1" s="8"/>
      <c r="Q1" s="8"/>
      <c r="R1" s="8"/>
      <c r="S1" s="8"/>
    </row>
    <row r="2" s="1" customFormat="1" ht="16.5" customHeight="1" spans="1:19">
      <c r="A2" s="9" t="s">
        <v>1</v>
      </c>
      <c r="B2" s="9" t="s">
        <v>2</v>
      </c>
      <c r="C2" s="9" t="s">
        <v>4</v>
      </c>
      <c r="D2" s="9" t="s">
        <v>5</v>
      </c>
      <c r="E2" s="9"/>
      <c r="F2" s="9"/>
      <c r="G2" s="9"/>
      <c r="H2" s="9"/>
      <c r="I2" s="9"/>
      <c r="J2" s="9"/>
      <c r="K2" s="9" t="s">
        <v>6</v>
      </c>
      <c r="L2" s="18" t="s">
        <v>7</v>
      </c>
      <c r="M2" s="18"/>
      <c r="N2" s="18"/>
      <c r="O2" s="18"/>
      <c r="P2" s="18"/>
      <c r="Q2" s="18"/>
      <c r="R2" s="23" t="s">
        <v>8</v>
      </c>
      <c r="S2" s="23" t="s">
        <v>9</v>
      </c>
    </row>
    <row r="3" s="1" customFormat="1" ht="26.25" customHeight="1" spans="1:19">
      <c r="A3" s="9"/>
      <c r="B3" s="9"/>
      <c r="C3" s="9"/>
      <c r="D3" s="9" t="s">
        <v>10</v>
      </c>
      <c r="E3" s="9" t="s">
        <v>11</v>
      </c>
      <c r="F3" s="9" t="s">
        <v>12</v>
      </c>
      <c r="G3" s="9" t="s">
        <v>13</v>
      </c>
      <c r="H3" s="10" t="s">
        <v>14</v>
      </c>
      <c r="I3" s="9" t="s">
        <v>15</v>
      </c>
      <c r="J3" s="9"/>
      <c r="K3" s="9"/>
      <c r="L3" s="18"/>
      <c r="M3" s="18"/>
      <c r="N3" s="18"/>
      <c r="O3" s="18"/>
      <c r="P3" s="18"/>
      <c r="Q3" s="18"/>
      <c r="R3" s="23"/>
      <c r="S3" s="23"/>
    </row>
    <row r="4" s="2" customFormat="1" ht="26.1" customHeight="1" spans="1:19">
      <c r="A4" s="11" t="s">
        <v>16</v>
      </c>
      <c r="B4" s="11" t="s">
        <v>17</v>
      </c>
      <c r="C4" s="11">
        <v>1</v>
      </c>
      <c r="D4" s="11" t="s">
        <v>19</v>
      </c>
      <c r="E4" s="11" t="s">
        <v>20</v>
      </c>
      <c r="F4" s="11" t="s">
        <v>21</v>
      </c>
      <c r="G4" s="11" t="s">
        <v>22</v>
      </c>
      <c r="H4" s="11" t="s">
        <v>17</v>
      </c>
      <c r="I4" s="11" t="s">
        <v>23</v>
      </c>
      <c r="J4" s="11"/>
      <c r="K4" s="11" t="s">
        <v>24</v>
      </c>
      <c r="L4" s="11" t="s">
        <v>25</v>
      </c>
      <c r="M4" s="11"/>
      <c r="N4" s="11"/>
      <c r="O4" s="11"/>
      <c r="P4" s="11"/>
      <c r="Q4" s="11"/>
      <c r="R4" s="23"/>
      <c r="S4" s="25"/>
    </row>
    <row r="5" s="2" customFormat="1" ht="26.1" customHeight="1" spans="1:19">
      <c r="A5" s="11"/>
      <c r="B5" s="11" t="s">
        <v>17</v>
      </c>
      <c r="C5" s="11">
        <v>1</v>
      </c>
      <c r="D5" s="11" t="s">
        <v>26</v>
      </c>
      <c r="E5" s="11" t="s">
        <v>20</v>
      </c>
      <c r="F5" s="11" t="s">
        <v>27</v>
      </c>
      <c r="G5" s="11" t="s">
        <v>22</v>
      </c>
      <c r="H5" s="11" t="s">
        <v>17</v>
      </c>
      <c r="I5" s="11" t="s">
        <v>28</v>
      </c>
      <c r="J5" s="11"/>
      <c r="K5" s="11" t="s">
        <v>24</v>
      </c>
      <c r="L5" s="11"/>
      <c r="M5" s="11"/>
      <c r="N5" s="11"/>
      <c r="O5" s="11"/>
      <c r="P5" s="11"/>
      <c r="Q5" s="11"/>
      <c r="R5" s="23"/>
      <c r="S5" s="25"/>
    </row>
    <row r="6" s="2" customFormat="1" ht="26.1" customHeight="1" spans="1:19">
      <c r="A6" s="11" t="s">
        <v>29</v>
      </c>
      <c r="B6" s="11" t="s">
        <v>17</v>
      </c>
      <c r="C6" s="11">
        <v>1</v>
      </c>
      <c r="D6" s="11" t="s">
        <v>19</v>
      </c>
      <c r="E6" s="11" t="s">
        <v>20</v>
      </c>
      <c r="F6" s="11" t="s">
        <v>21</v>
      </c>
      <c r="G6" s="11" t="s">
        <v>31</v>
      </c>
      <c r="H6" s="11" t="s">
        <v>17</v>
      </c>
      <c r="I6" s="11"/>
      <c r="J6" s="11"/>
      <c r="K6" s="11" t="s">
        <v>24</v>
      </c>
      <c r="L6" s="11"/>
      <c r="M6" s="11"/>
      <c r="N6" s="11"/>
      <c r="O6" s="11"/>
      <c r="P6" s="11"/>
      <c r="Q6" s="11"/>
      <c r="R6" s="23"/>
      <c r="S6" s="25"/>
    </row>
    <row r="7" s="2" customFormat="1" ht="26.1" customHeight="1" spans="1:19">
      <c r="A7" s="11" t="s">
        <v>32</v>
      </c>
      <c r="B7" s="11" t="s">
        <v>260</v>
      </c>
      <c r="C7" s="11">
        <v>1</v>
      </c>
      <c r="D7" s="11" t="s">
        <v>283</v>
      </c>
      <c r="E7" s="11" t="s">
        <v>20</v>
      </c>
      <c r="F7" s="11" t="s">
        <v>21</v>
      </c>
      <c r="G7" s="11" t="s">
        <v>284</v>
      </c>
      <c r="H7" s="12" t="s">
        <v>262</v>
      </c>
      <c r="I7" s="11" t="s">
        <v>240</v>
      </c>
      <c r="J7" s="11"/>
      <c r="K7" s="11" t="s">
        <v>24</v>
      </c>
      <c r="L7" s="11" t="s">
        <v>285</v>
      </c>
      <c r="M7" s="11"/>
      <c r="N7" s="11"/>
      <c r="O7" s="11"/>
      <c r="P7" s="11"/>
      <c r="Q7" s="11"/>
      <c r="R7" s="23" t="s">
        <v>242</v>
      </c>
      <c r="S7" s="25"/>
    </row>
    <row r="8" s="2" customFormat="1" ht="26.1" customHeight="1" spans="1:19">
      <c r="A8" s="11"/>
      <c r="B8" s="11" t="s">
        <v>17</v>
      </c>
      <c r="C8" s="11">
        <v>1</v>
      </c>
      <c r="D8" s="11" t="s">
        <v>19</v>
      </c>
      <c r="E8" s="11" t="s">
        <v>20</v>
      </c>
      <c r="F8" s="11" t="s">
        <v>21</v>
      </c>
      <c r="G8" s="11" t="s">
        <v>22</v>
      </c>
      <c r="H8" s="11" t="s">
        <v>17</v>
      </c>
      <c r="I8" s="11" t="s">
        <v>34</v>
      </c>
      <c r="J8" s="11"/>
      <c r="K8" s="11" t="s">
        <v>24</v>
      </c>
      <c r="L8" s="11"/>
      <c r="M8" s="11"/>
      <c r="N8" s="11"/>
      <c r="O8" s="11"/>
      <c r="P8" s="11"/>
      <c r="Q8" s="11"/>
      <c r="R8" s="23"/>
      <c r="S8" s="25"/>
    </row>
    <row r="9" s="3" customFormat="1" ht="26.1" customHeight="1" spans="1:19">
      <c r="A9" s="11"/>
      <c r="B9" s="11" t="s">
        <v>17</v>
      </c>
      <c r="C9" s="11">
        <v>1</v>
      </c>
      <c r="D9" s="11" t="s">
        <v>26</v>
      </c>
      <c r="E9" s="11" t="s">
        <v>20</v>
      </c>
      <c r="F9" s="11" t="s">
        <v>27</v>
      </c>
      <c r="G9" s="11" t="s">
        <v>22</v>
      </c>
      <c r="H9" s="11" t="s">
        <v>17</v>
      </c>
      <c r="I9" s="11" t="s">
        <v>34</v>
      </c>
      <c r="J9" s="11"/>
      <c r="K9" s="11" t="s">
        <v>35</v>
      </c>
      <c r="L9" s="15"/>
      <c r="M9" s="15"/>
      <c r="N9" s="15"/>
      <c r="O9" s="15"/>
      <c r="P9" s="15"/>
      <c r="Q9" s="15"/>
      <c r="R9" s="15"/>
      <c r="S9" s="26"/>
    </row>
    <row r="10" s="2" customFormat="1" ht="26.1" customHeight="1" spans="1:19">
      <c r="A10" s="11" t="s">
        <v>36</v>
      </c>
      <c r="B10" s="11" t="s">
        <v>17</v>
      </c>
      <c r="C10" s="11">
        <v>3</v>
      </c>
      <c r="D10" s="11" t="s">
        <v>19</v>
      </c>
      <c r="E10" s="11" t="s">
        <v>20</v>
      </c>
      <c r="F10" s="11" t="s">
        <v>21</v>
      </c>
      <c r="G10" s="11" t="s">
        <v>22</v>
      </c>
      <c r="H10" s="11" t="s">
        <v>17</v>
      </c>
      <c r="I10" s="11" t="s">
        <v>38</v>
      </c>
      <c r="J10" s="11"/>
      <c r="K10" s="11" t="s">
        <v>24</v>
      </c>
      <c r="L10" s="19" t="s">
        <v>39</v>
      </c>
      <c r="M10" s="19"/>
      <c r="N10" s="19"/>
      <c r="O10" s="19"/>
      <c r="P10" s="19"/>
      <c r="Q10" s="19"/>
      <c r="R10" s="20"/>
      <c r="S10" s="25"/>
    </row>
    <row r="11" s="2" customFormat="1" ht="26.1" customHeight="1" spans="1:19">
      <c r="A11" s="11"/>
      <c r="B11" s="11" t="s">
        <v>17</v>
      </c>
      <c r="C11" s="11">
        <v>1</v>
      </c>
      <c r="D11" s="11" t="s">
        <v>26</v>
      </c>
      <c r="E11" s="11" t="s">
        <v>20</v>
      </c>
      <c r="F11" s="11" t="s">
        <v>27</v>
      </c>
      <c r="G11" s="11" t="s">
        <v>22</v>
      </c>
      <c r="H11" s="11" t="s">
        <v>17</v>
      </c>
      <c r="I11" s="11" t="s">
        <v>38</v>
      </c>
      <c r="J11" s="11"/>
      <c r="K11" s="11" t="s">
        <v>24</v>
      </c>
      <c r="L11" s="19"/>
      <c r="M11" s="19"/>
      <c r="N11" s="19"/>
      <c r="O11" s="19"/>
      <c r="P11" s="19"/>
      <c r="Q11" s="19"/>
      <c r="R11" s="20"/>
      <c r="S11" s="25"/>
    </row>
    <row r="12" s="2" customFormat="1" ht="26.1" customHeight="1" spans="1:19">
      <c r="A12" s="11" t="s">
        <v>40</v>
      </c>
      <c r="B12" s="11" t="s">
        <v>17</v>
      </c>
      <c r="C12" s="11">
        <v>1</v>
      </c>
      <c r="D12" s="11" t="s">
        <v>19</v>
      </c>
      <c r="E12" s="11" t="s">
        <v>20</v>
      </c>
      <c r="F12" s="11" t="s">
        <v>21</v>
      </c>
      <c r="G12" s="11" t="s">
        <v>22</v>
      </c>
      <c r="H12" s="11" t="s">
        <v>42</v>
      </c>
      <c r="I12" s="11" t="s">
        <v>43</v>
      </c>
      <c r="J12" s="11"/>
      <c r="K12" s="11" t="s">
        <v>24</v>
      </c>
      <c r="L12" s="19"/>
      <c r="M12" s="19"/>
      <c r="N12" s="19"/>
      <c r="O12" s="19"/>
      <c r="P12" s="19"/>
      <c r="Q12" s="19"/>
      <c r="R12" s="20"/>
      <c r="S12" s="25"/>
    </row>
    <row r="13" s="2" customFormat="1" ht="26.1" customHeight="1" spans="1:19">
      <c r="A13" s="11"/>
      <c r="B13" s="11" t="s">
        <v>17</v>
      </c>
      <c r="C13" s="11">
        <v>1</v>
      </c>
      <c r="D13" s="11" t="s">
        <v>26</v>
      </c>
      <c r="E13" s="11" t="s">
        <v>20</v>
      </c>
      <c r="F13" s="11" t="s">
        <v>27</v>
      </c>
      <c r="G13" s="11" t="s">
        <v>22</v>
      </c>
      <c r="H13" s="11" t="s">
        <v>17</v>
      </c>
      <c r="I13" s="11" t="s">
        <v>43</v>
      </c>
      <c r="J13" s="11"/>
      <c r="K13" s="11" t="s">
        <v>35</v>
      </c>
      <c r="L13" s="19"/>
      <c r="M13" s="19"/>
      <c r="N13" s="19"/>
      <c r="O13" s="19"/>
      <c r="P13" s="19"/>
      <c r="Q13" s="19"/>
      <c r="R13" s="20"/>
      <c r="S13" s="25"/>
    </row>
    <row r="14" s="3" customFormat="1" ht="26.1" customHeight="1" spans="1:19">
      <c r="A14" s="11" t="s">
        <v>44</v>
      </c>
      <c r="B14" s="11" t="s">
        <v>17</v>
      </c>
      <c r="C14" s="11">
        <v>1</v>
      </c>
      <c r="D14" s="11" t="s">
        <v>19</v>
      </c>
      <c r="E14" s="11" t="s">
        <v>20</v>
      </c>
      <c r="F14" s="11" t="s">
        <v>21</v>
      </c>
      <c r="G14" s="11" t="s">
        <v>22</v>
      </c>
      <c r="H14" s="11" t="s">
        <v>17</v>
      </c>
      <c r="I14" s="11" t="s">
        <v>46</v>
      </c>
      <c r="J14" s="11"/>
      <c r="K14" s="11" t="s">
        <v>24</v>
      </c>
      <c r="L14" s="15"/>
      <c r="M14" s="15"/>
      <c r="N14" s="15"/>
      <c r="O14" s="15"/>
      <c r="P14" s="15"/>
      <c r="Q14" s="15"/>
      <c r="R14" s="15"/>
      <c r="S14" s="26"/>
    </row>
    <row r="15" s="2" customFormat="1" ht="26.1" customHeight="1" spans="1:19">
      <c r="A15" s="11"/>
      <c r="B15" s="11" t="s">
        <v>17</v>
      </c>
      <c r="C15" s="11">
        <v>1</v>
      </c>
      <c r="D15" s="11" t="s">
        <v>26</v>
      </c>
      <c r="E15" s="11" t="s">
        <v>20</v>
      </c>
      <c r="F15" s="11" t="s">
        <v>27</v>
      </c>
      <c r="G15" s="11" t="s">
        <v>22</v>
      </c>
      <c r="H15" s="11" t="s">
        <v>17</v>
      </c>
      <c r="I15" s="11" t="s">
        <v>46</v>
      </c>
      <c r="J15" s="11"/>
      <c r="K15" s="11" t="s">
        <v>35</v>
      </c>
      <c r="L15" s="11" t="s">
        <v>47</v>
      </c>
      <c r="M15" s="11"/>
      <c r="N15" s="11"/>
      <c r="O15" s="11"/>
      <c r="P15" s="11"/>
      <c r="Q15" s="11"/>
      <c r="R15" s="23"/>
      <c r="S15" s="25"/>
    </row>
    <row r="16" s="2" customFormat="1" ht="26.1" customHeight="1" spans="1:19">
      <c r="A16" s="11" t="s">
        <v>48</v>
      </c>
      <c r="B16" s="11" t="s">
        <v>17</v>
      </c>
      <c r="C16" s="11">
        <v>1</v>
      </c>
      <c r="D16" s="11" t="s">
        <v>19</v>
      </c>
      <c r="E16" s="11" t="s">
        <v>20</v>
      </c>
      <c r="F16" s="11" t="s">
        <v>21</v>
      </c>
      <c r="G16" s="11" t="s">
        <v>22</v>
      </c>
      <c r="H16" s="11" t="s">
        <v>17</v>
      </c>
      <c r="I16" s="11" t="s">
        <v>50</v>
      </c>
      <c r="J16" s="11"/>
      <c r="K16" s="11" t="s">
        <v>24</v>
      </c>
      <c r="L16" s="11"/>
      <c r="M16" s="11"/>
      <c r="N16" s="11"/>
      <c r="O16" s="11"/>
      <c r="P16" s="11"/>
      <c r="Q16" s="11"/>
      <c r="R16" s="23"/>
      <c r="S16" s="25"/>
    </row>
    <row r="17" s="2" customFormat="1" ht="26.1" customHeight="1" spans="1:19">
      <c r="A17" s="11"/>
      <c r="B17" s="11" t="s">
        <v>17</v>
      </c>
      <c r="C17" s="11">
        <v>1</v>
      </c>
      <c r="D17" s="11" t="s">
        <v>51</v>
      </c>
      <c r="E17" s="11" t="s">
        <v>20</v>
      </c>
      <c r="F17" s="11" t="s">
        <v>27</v>
      </c>
      <c r="G17" s="11" t="s">
        <v>22</v>
      </c>
      <c r="H17" s="11" t="s">
        <v>17</v>
      </c>
      <c r="I17" s="11" t="s">
        <v>50</v>
      </c>
      <c r="J17" s="11"/>
      <c r="K17" s="11" t="s">
        <v>24</v>
      </c>
      <c r="L17" s="11" t="s">
        <v>52</v>
      </c>
      <c r="M17" s="11"/>
      <c r="N17" s="11"/>
      <c r="O17" s="11"/>
      <c r="P17" s="11"/>
      <c r="Q17" s="11"/>
      <c r="R17" s="23"/>
      <c r="S17" s="25"/>
    </row>
    <row r="18" s="2" customFormat="1" ht="38.1" customHeight="1" spans="1:19">
      <c r="A18" s="11" t="s">
        <v>53</v>
      </c>
      <c r="B18" s="11" t="s">
        <v>54</v>
      </c>
      <c r="C18" s="11">
        <v>2</v>
      </c>
      <c r="D18" s="11" t="s">
        <v>56</v>
      </c>
      <c r="E18" s="11" t="s">
        <v>20</v>
      </c>
      <c r="F18" s="11" t="s">
        <v>27</v>
      </c>
      <c r="G18" s="11" t="s">
        <v>57</v>
      </c>
      <c r="H18" s="11" t="s">
        <v>58</v>
      </c>
      <c r="I18" s="11" t="s">
        <v>59</v>
      </c>
      <c r="J18" s="11"/>
      <c r="K18" s="11" t="s">
        <v>60</v>
      </c>
      <c r="L18" s="11" t="s">
        <v>61</v>
      </c>
      <c r="M18" s="11"/>
      <c r="N18" s="11"/>
      <c r="O18" s="11"/>
      <c r="P18" s="11"/>
      <c r="Q18" s="11"/>
      <c r="R18" s="15"/>
      <c r="S18" s="25"/>
    </row>
    <row r="19" s="2" customFormat="1" ht="26.1" customHeight="1" spans="1:19">
      <c r="A19" s="11"/>
      <c r="B19" s="11" t="s">
        <v>62</v>
      </c>
      <c r="C19" s="11">
        <v>2</v>
      </c>
      <c r="D19" s="11" t="s">
        <v>19</v>
      </c>
      <c r="E19" s="11" t="s">
        <v>64</v>
      </c>
      <c r="F19" s="11" t="s">
        <v>65</v>
      </c>
      <c r="G19" s="11" t="s">
        <v>66</v>
      </c>
      <c r="H19" s="11" t="s">
        <v>67</v>
      </c>
      <c r="I19" s="11" t="s">
        <v>68</v>
      </c>
      <c r="J19" s="11"/>
      <c r="K19" s="11" t="s">
        <v>60</v>
      </c>
      <c r="L19" s="11" t="s">
        <v>61</v>
      </c>
      <c r="M19" s="11"/>
      <c r="N19" s="11"/>
      <c r="O19" s="11"/>
      <c r="P19" s="11"/>
      <c r="Q19" s="11"/>
      <c r="R19" s="23"/>
      <c r="S19" s="25"/>
    </row>
    <row r="20" s="2" customFormat="1" ht="26.1" customHeight="1" spans="1:19">
      <c r="A20" s="11" t="s">
        <v>69</v>
      </c>
      <c r="B20" s="11" t="s">
        <v>17</v>
      </c>
      <c r="C20" s="11">
        <v>1</v>
      </c>
      <c r="D20" s="11" t="s">
        <v>19</v>
      </c>
      <c r="E20" s="11" t="s">
        <v>20</v>
      </c>
      <c r="F20" s="11" t="s">
        <v>21</v>
      </c>
      <c r="G20" s="11" t="s">
        <v>71</v>
      </c>
      <c r="H20" s="11" t="s">
        <v>42</v>
      </c>
      <c r="I20" s="11" t="s">
        <v>72</v>
      </c>
      <c r="J20" s="11"/>
      <c r="K20" s="11" t="s">
        <v>24</v>
      </c>
      <c r="L20" s="11" t="s">
        <v>73</v>
      </c>
      <c r="M20" s="11"/>
      <c r="N20" s="11"/>
      <c r="O20" s="11"/>
      <c r="P20" s="11"/>
      <c r="Q20" s="11"/>
      <c r="R20" s="23" t="s">
        <v>74</v>
      </c>
      <c r="S20" s="25"/>
    </row>
    <row r="21" s="2" customFormat="1" ht="26.1" customHeight="1" spans="1:19">
      <c r="A21" s="11" t="s">
        <v>75</v>
      </c>
      <c r="B21" s="11" t="s">
        <v>17</v>
      </c>
      <c r="C21" s="11">
        <v>2</v>
      </c>
      <c r="D21" s="11" t="s">
        <v>19</v>
      </c>
      <c r="E21" s="11" t="s">
        <v>20</v>
      </c>
      <c r="F21" s="11" t="s">
        <v>21</v>
      </c>
      <c r="G21" s="11" t="s">
        <v>77</v>
      </c>
      <c r="H21" s="11" t="s">
        <v>17</v>
      </c>
      <c r="I21" s="11" t="s">
        <v>78</v>
      </c>
      <c r="J21" s="11"/>
      <c r="K21" s="11" t="s">
        <v>24</v>
      </c>
      <c r="L21" s="11"/>
      <c r="M21" s="11"/>
      <c r="N21" s="11"/>
      <c r="O21" s="11"/>
      <c r="P21" s="11"/>
      <c r="Q21" s="11"/>
      <c r="R21" s="23"/>
      <c r="S21" s="25"/>
    </row>
    <row r="22" s="2" customFormat="1" ht="26.1" customHeight="1" spans="1:19">
      <c r="A22" s="11"/>
      <c r="B22" s="11" t="s">
        <v>17</v>
      </c>
      <c r="C22" s="11">
        <v>1</v>
      </c>
      <c r="D22" s="11" t="s">
        <v>56</v>
      </c>
      <c r="E22" s="11" t="s">
        <v>20</v>
      </c>
      <c r="F22" s="11" t="s">
        <v>27</v>
      </c>
      <c r="G22" s="11" t="s">
        <v>77</v>
      </c>
      <c r="H22" s="11" t="s">
        <v>42</v>
      </c>
      <c r="I22" s="11" t="s">
        <v>79</v>
      </c>
      <c r="J22" s="11"/>
      <c r="K22" s="11" t="s">
        <v>60</v>
      </c>
      <c r="L22" s="11" t="s">
        <v>80</v>
      </c>
      <c r="M22" s="11"/>
      <c r="N22" s="11"/>
      <c r="O22" s="11"/>
      <c r="P22" s="11"/>
      <c r="Q22" s="11"/>
      <c r="R22" s="23"/>
      <c r="S22" s="25"/>
    </row>
    <row r="23" s="2" customFormat="1" ht="26.1" customHeight="1" spans="1:19">
      <c r="A23" s="11" t="s">
        <v>81</v>
      </c>
      <c r="B23" s="11" t="s">
        <v>17</v>
      </c>
      <c r="C23" s="11">
        <v>1</v>
      </c>
      <c r="D23" s="11" t="s">
        <v>19</v>
      </c>
      <c r="E23" s="11" t="s">
        <v>20</v>
      </c>
      <c r="F23" s="11" t="s">
        <v>21</v>
      </c>
      <c r="G23" s="11" t="s">
        <v>77</v>
      </c>
      <c r="H23" s="11" t="s">
        <v>17</v>
      </c>
      <c r="I23" s="11" t="s">
        <v>83</v>
      </c>
      <c r="J23" s="11"/>
      <c r="K23" s="11" t="s">
        <v>24</v>
      </c>
      <c r="L23" s="11"/>
      <c r="M23" s="11"/>
      <c r="N23" s="11"/>
      <c r="O23" s="11"/>
      <c r="P23" s="11"/>
      <c r="Q23" s="11"/>
      <c r="R23" s="23"/>
      <c r="S23" s="25"/>
    </row>
    <row r="24" s="2" customFormat="1" ht="26.1" customHeight="1" spans="1:19">
      <c r="A24" s="11"/>
      <c r="B24" s="11" t="s">
        <v>17</v>
      </c>
      <c r="C24" s="11">
        <v>1</v>
      </c>
      <c r="D24" s="11" t="s">
        <v>26</v>
      </c>
      <c r="E24" s="11" t="s">
        <v>20</v>
      </c>
      <c r="F24" s="11" t="s">
        <v>27</v>
      </c>
      <c r="G24" s="11" t="s">
        <v>77</v>
      </c>
      <c r="H24" s="11" t="s">
        <v>17</v>
      </c>
      <c r="I24" s="11" t="s">
        <v>83</v>
      </c>
      <c r="J24" s="11"/>
      <c r="K24" s="11" t="s">
        <v>35</v>
      </c>
      <c r="L24" s="11" t="s">
        <v>84</v>
      </c>
      <c r="M24" s="11"/>
      <c r="N24" s="11"/>
      <c r="O24" s="11"/>
      <c r="P24" s="11"/>
      <c r="Q24" s="11"/>
      <c r="R24" s="23"/>
      <c r="S24" s="25"/>
    </row>
    <row r="25" s="2" customFormat="1" ht="26.1" customHeight="1" spans="1:19">
      <c r="A25" s="11" t="s">
        <v>85</v>
      </c>
      <c r="B25" s="11" t="s">
        <v>17</v>
      </c>
      <c r="C25" s="11">
        <v>1</v>
      </c>
      <c r="D25" s="11" t="s">
        <v>26</v>
      </c>
      <c r="E25" s="11" t="s">
        <v>20</v>
      </c>
      <c r="F25" s="11" t="s">
        <v>27</v>
      </c>
      <c r="G25" s="11" t="s">
        <v>77</v>
      </c>
      <c r="H25" s="11" t="s">
        <v>17</v>
      </c>
      <c r="I25" s="11" t="s">
        <v>87</v>
      </c>
      <c r="J25" s="11"/>
      <c r="K25" s="11" t="s">
        <v>35</v>
      </c>
      <c r="L25" s="11" t="s">
        <v>88</v>
      </c>
      <c r="M25" s="11"/>
      <c r="N25" s="11"/>
      <c r="O25" s="11"/>
      <c r="P25" s="11"/>
      <c r="Q25" s="11"/>
      <c r="R25" s="23"/>
      <c r="S25" s="25"/>
    </row>
    <row r="26" s="2" customFormat="1" ht="26.1" customHeight="1" spans="1:19">
      <c r="A26" s="11" t="s">
        <v>89</v>
      </c>
      <c r="B26" s="11" t="s">
        <v>17</v>
      </c>
      <c r="C26" s="11">
        <v>1</v>
      </c>
      <c r="D26" s="11" t="s">
        <v>19</v>
      </c>
      <c r="E26" s="11" t="s">
        <v>20</v>
      </c>
      <c r="F26" s="11" t="s">
        <v>21</v>
      </c>
      <c r="G26" s="11" t="s">
        <v>77</v>
      </c>
      <c r="H26" s="11" t="s">
        <v>17</v>
      </c>
      <c r="I26" s="11" t="s">
        <v>91</v>
      </c>
      <c r="J26" s="11"/>
      <c r="K26" s="11" t="s">
        <v>24</v>
      </c>
      <c r="L26" s="11" t="s">
        <v>92</v>
      </c>
      <c r="M26" s="11"/>
      <c r="N26" s="11"/>
      <c r="O26" s="11"/>
      <c r="P26" s="11"/>
      <c r="Q26" s="11"/>
      <c r="R26" s="23"/>
      <c r="S26" s="25"/>
    </row>
    <row r="27" s="2" customFormat="1" ht="26.1" customHeight="1" spans="1:19">
      <c r="A27" s="11"/>
      <c r="B27" s="11" t="s">
        <v>17</v>
      </c>
      <c r="C27" s="11">
        <v>1</v>
      </c>
      <c r="D27" s="11" t="s">
        <v>26</v>
      </c>
      <c r="E27" s="11" t="s">
        <v>20</v>
      </c>
      <c r="F27" s="11" t="s">
        <v>27</v>
      </c>
      <c r="G27" s="11" t="s">
        <v>77</v>
      </c>
      <c r="H27" s="11" t="s">
        <v>17</v>
      </c>
      <c r="I27" s="11" t="s">
        <v>91</v>
      </c>
      <c r="J27" s="11"/>
      <c r="K27" s="11" t="s">
        <v>24</v>
      </c>
      <c r="L27" s="11"/>
      <c r="M27" s="11"/>
      <c r="N27" s="11"/>
      <c r="O27" s="11"/>
      <c r="P27" s="11"/>
      <c r="Q27" s="11"/>
      <c r="R27" s="23"/>
      <c r="S27" s="25"/>
    </row>
    <row r="28" s="1" customFormat="1" ht="26.1" customHeight="1" spans="1:19">
      <c r="A28" s="11" t="s">
        <v>93</v>
      </c>
      <c r="B28" s="11" t="s">
        <v>17</v>
      </c>
      <c r="C28" s="11">
        <v>1</v>
      </c>
      <c r="D28" s="11" t="s">
        <v>19</v>
      </c>
      <c r="E28" s="11" t="s">
        <v>20</v>
      </c>
      <c r="F28" s="11" t="s">
        <v>21</v>
      </c>
      <c r="G28" s="11" t="s">
        <v>77</v>
      </c>
      <c r="H28" s="11" t="s">
        <v>17</v>
      </c>
      <c r="I28" s="11" t="s">
        <v>95</v>
      </c>
      <c r="J28" s="11"/>
      <c r="K28" s="11" t="s">
        <v>24</v>
      </c>
      <c r="L28" s="19" t="s">
        <v>96</v>
      </c>
      <c r="M28" s="19"/>
      <c r="N28" s="19"/>
      <c r="O28" s="19"/>
      <c r="P28" s="19"/>
      <c r="Q28" s="19"/>
      <c r="R28" s="20"/>
      <c r="S28" s="25"/>
    </row>
    <row r="29" s="1" customFormat="1" ht="53.1" customHeight="1" spans="1:19">
      <c r="A29" s="11"/>
      <c r="B29" s="11" t="s">
        <v>17</v>
      </c>
      <c r="C29" s="11">
        <v>1</v>
      </c>
      <c r="D29" s="11" t="s">
        <v>19</v>
      </c>
      <c r="E29" s="11" t="s">
        <v>20</v>
      </c>
      <c r="F29" s="11" t="s">
        <v>27</v>
      </c>
      <c r="G29" s="11" t="s">
        <v>77</v>
      </c>
      <c r="H29" s="11" t="s">
        <v>97</v>
      </c>
      <c r="I29" s="11" t="s">
        <v>98</v>
      </c>
      <c r="J29" s="11"/>
      <c r="K29" s="11" t="s">
        <v>60</v>
      </c>
      <c r="L29" s="19"/>
      <c r="M29" s="19"/>
      <c r="N29" s="19"/>
      <c r="O29" s="19"/>
      <c r="P29" s="19"/>
      <c r="Q29" s="19"/>
      <c r="R29" s="20"/>
      <c r="S29" s="25"/>
    </row>
    <row r="30" s="1" customFormat="1" ht="54.95" customHeight="1" spans="1:19">
      <c r="A30" s="11"/>
      <c r="B30" s="11" t="s">
        <v>17</v>
      </c>
      <c r="C30" s="11">
        <v>1</v>
      </c>
      <c r="D30" s="11" t="s">
        <v>51</v>
      </c>
      <c r="E30" s="11" t="s">
        <v>20</v>
      </c>
      <c r="F30" s="11" t="s">
        <v>27</v>
      </c>
      <c r="G30" s="11" t="s">
        <v>77</v>
      </c>
      <c r="H30" s="11" t="s">
        <v>42</v>
      </c>
      <c r="I30" s="11" t="s">
        <v>99</v>
      </c>
      <c r="J30" s="11"/>
      <c r="K30" s="11" t="s">
        <v>24</v>
      </c>
      <c r="L30" s="19"/>
      <c r="M30" s="19"/>
      <c r="N30" s="19"/>
      <c r="O30" s="19"/>
      <c r="P30" s="19"/>
      <c r="Q30" s="19"/>
      <c r="R30" s="20"/>
      <c r="S30" s="25"/>
    </row>
    <row r="31" ht="26.1" customHeight="1" spans="1:19">
      <c r="A31" s="11"/>
      <c r="B31" s="11" t="s">
        <v>17</v>
      </c>
      <c r="C31" s="11">
        <v>1</v>
      </c>
      <c r="D31" s="11" t="s">
        <v>26</v>
      </c>
      <c r="E31" s="11" t="s">
        <v>20</v>
      </c>
      <c r="F31" s="11" t="s">
        <v>27</v>
      </c>
      <c r="G31" s="11" t="s">
        <v>77</v>
      </c>
      <c r="H31" s="11" t="s">
        <v>17</v>
      </c>
      <c r="I31" s="11" t="s">
        <v>95</v>
      </c>
      <c r="J31" s="11"/>
      <c r="K31" s="11" t="s">
        <v>35</v>
      </c>
      <c r="L31" s="19"/>
      <c r="M31" s="19"/>
      <c r="N31" s="19"/>
      <c r="O31" s="19"/>
      <c r="P31" s="19"/>
      <c r="Q31" s="19"/>
      <c r="R31" s="20"/>
      <c r="S31" s="25"/>
    </row>
    <row r="32" ht="26.1" customHeight="1" spans="1:19">
      <c r="A32" s="11" t="s">
        <v>100</v>
      </c>
      <c r="B32" s="11" t="s">
        <v>17</v>
      </c>
      <c r="C32" s="11">
        <v>1</v>
      </c>
      <c r="D32" s="11" t="s">
        <v>19</v>
      </c>
      <c r="E32" s="11" t="s">
        <v>20</v>
      </c>
      <c r="F32" s="11" t="s">
        <v>21</v>
      </c>
      <c r="G32" s="11" t="s">
        <v>77</v>
      </c>
      <c r="H32" s="11" t="s">
        <v>17</v>
      </c>
      <c r="I32" s="11" t="s">
        <v>286</v>
      </c>
      <c r="J32" s="11"/>
      <c r="K32" s="11" t="s">
        <v>24</v>
      </c>
      <c r="L32" s="19"/>
      <c r="M32" s="19"/>
      <c r="N32" s="19"/>
      <c r="O32" s="19"/>
      <c r="P32" s="19"/>
      <c r="Q32" s="19"/>
      <c r="R32" s="20"/>
      <c r="S32" s="25"/>
    </row>
    <row r="33" s="2" customFormat="1" ht="26.1" customHeight="1" spans="1:19">
      <c r="A33" s="11"/>
      <c r="B33" s="11" t="s">
        <v>17</v>
      </c>
      <c r="C33" s="11">
        <v>2</v>
      </c>
      <c r="D33" s="11" t="s">
        <v>26</v>
      </c>
      <c r="E33" s="11" t="s">
        <v>20</v>
      </c>
      <c r="F33" s="11" t="s">
        <v>27</v>
      </c>
      <c r="G33" s="11" t="s">
        <v>77</v>
      </c>
      <c r="H33" s="11" t="s">
        <v>17</v>
      </c>
      <c r="I33" s="11" t="s">
        <v>103</v>
      </c>
      <c r="J33" s="11"/>
      <c r="K33" s="11" t="s">
        <v>35</v>
      </c>
      <c r="L33" s="19" t="s">
        <v>104</v>
      </c>
      <c r="M33" s="19"/>
      <c r="N33" s="19"/>
      <c r="O33" s="19"/>
      <c r="P33" s="19"/>
      <c r="Q33" s="19"/>
      <c r="R33" s="20"/>
      <c r="S33" s="25"/>
    </row>
    <row r="34" s="1" customFormat="1" ht="26.1" customHeight="1" spans="1:19">
      <c r="A34" s="11" t="s">
        <v>105</v>
      </c>
      <c r="B34" s="11" t="s">
        <v>17</v>
      </c>
      <c r="C34" s="11">
        <v>1</v>
      </c>
      <c r="D34" s="11" t="s">
        <v>19</v>
      </c>
      <c r="E34" s="11" t="s">
        <v>20</v>
      </c>
      <c r="F34" s="11" t="s">
        <v>21</v>
      </c>
      <c r="G34" s="11" t="s">
        <v>77</v>
      </c>
      <c r="H34" s="11" t="s">
        <v>17</v>
      </c>
      <c r="I34" s="11" t="s">
        <v>107</v>
      </c>
      <c r="J34" s="11"/>
      <c r="K34" s="11" t="s">
        <v>24</v>
      </c>
      <c r="L34" s="19" t="s">
        <v>108</v>
      </c>
      <c r="M34" s="19"/>
      <c r="N34" s="19"/>
      <c r="O34" s="19"/>
      <c r="P34" s="19"/>
      <c r="Q34" s="19"/>
      <c r="R34" s="27"/>
      <c r="S34" s="25"/>
    </row>
    <row r="35" s="1" customFormat="1" ht="26.1" customHeight="1" spans="1:19">
      <c r="A35" s="11"/>
      <c r="B35" s="11" t="s">
        <v>17</v>
      </c>
      <c r="C35" s="11">
        <v>1</v>
      </c>
      <c r="D35" s="11" t="s">
        <v>26</v>
      </c>
      <c r="E35" s="11" t="s">
        <v>20</v>
      </c>
      <c r="F35" s="11" t="s">
        <v>27</v>
      </c>
      <c r="G35" s="11" t="s">
        <v>77</v>
      </c>
      <c r="H35" s="11" t="s">
        <v>17</v>
      </c>
      <c r="I35" s="11" t="s">
        <v>109</v>
      </c>
      <c r="J35" s="11"/>
      <c r="K35" s="11" t="s">
        <v>24</v>
      </c>
      <c r="L35" s="19"/>
      <c r="M35" s="19"/>
      <c r="N35" s="19"/>
      <c r="O35" s="19"/>
      <c r="P35" s="19"/>
      <c r="Q35" s="19"/>
      <c r="R35" s="27"/>
      <c r="S35" s="25"/>
    </row>
    <row r="36" s="1" customFormat="1" ht="26.1" customHeight="1" spans="1:19">
      <c r="A36" s="11"/>
      <c r="B36" s="11" t="s">
        <v>260</v>
      </c>
      <c r="C36" s="11">
        <v>1</v>
      </c>
      <c r="D36" s="11" t="s">
        <v>51</v>
      </c>
      <c r="E36" s="11" t="s">
        <v>20</v>
      </c>
      <c r="F36" s="11" t="s">
        <v>21</v>
      </c>
      <c r="G36" s="11" t="s">
        <v>287</v>
      </c>
      <c r="H36" s="12" t="s">
        <v>262</v>
      </c>
      <c r="I36" s="11" t="s">
        <v>288</v>
      </c>
      <c r="J36" s="11"/>
      <c r="K36" s="11" t="s">
        <v>24</v>
      </c>
      <c r="L36" s="19"/>
      <c r="M36" s="19"/>
      <c r="N36" s="19"/>
      <c r="O36" s="19"/>
      <c r="P36" s="19"/>
      <c r="Q36" s="19"/>
      <c r="R36" s="20" t="s">
        <v>242</v>
      </c>
      <c r="S36" s="25"/>
    </row>
    <row r="37" s="1" customFormat="1" ht="26.1" customHeight="1" spans="1:19">
      <c r="A37" s="11" t="s">
        <v>110</v>
      </c>
      <c r="B37" s="11" t="s">
        <v>17</v>
      </c>
      <c r="C37" s="11">
        <v>2</v>
      </c>
      <c r="D37" s="11" t="s">
        <v>19</v>
      </c>
      <c r="E37" s="11" t="s">
        <v>20</v>
      </c>
      <c r="F37" s="11" t="s">
        <v>21</v>
      </c>
      <c r="G37" s="11" t="s">
        <v>77</v>
      </c>
      <c r="H37" s="12" t="s">
        <v>17</v>
      </c>
      <c r="I37" s="11" t="s">
        <v>112</v>
      </c>
      <c r="J37" s="11"/>
      <c r="K37" s="11"/>
      <c r="L37" s="19"/>
      <c r="M37" s="19"/>
      <c r="N37" s="19"/>
      <c r="O37" s="19"/>
      <c r="P37" s="19"/>
      <c r="Q37" s="19"/>
      <c r="R37" s="20"/>
      <c r="S37" s="25"/>
    </row>
    <row r="38" s="1" customFormat="1" ht="26.1" customHeight="1" spans="1:19">
      <c r="A38" s="11" t="s">
        <v>113</v>
      </c>
      <c r="B38" s="11" t="s">
        <v>260</v>
      </c>
      <c r="C38" s="11">
        <v>1</v>
      </c>
      <c r="D38" s="11" t="s">
        <v>51</v>
      </c>
      <c r="E38" s="11" t="s">
        <v>20</v>
      </c>
      <c r="F38" s="11" t="s">
        <v>21</v>
      </c>
      <c r="G38" s="12" t="s">
        <v>289</v>
      </c>
      <c r="H38" s="12" t="s">
        <v>262</v>
      </c>
      <c r="I38" s="11"/>
      <c r="J38" s="11"/>
      <c r="K38" s="11"/>
      <c r="L38" s="19"/>
      <c r="M38" s="19"/>
      <c r="N38" s="19"/>
      <c r="O38" s="19"/>
      <c r="P38" s="19"/>
      <c r="Q38" s="19"/>
      <c r="R38" s="20"/>
      <c r="S38" s="25"/>
    </row>
    <row r="39" s="2" customFormat="1" ht="26.1" customHeight="1" spans="1:19">
      <c r="A39" s="11"/>
      <c r="B39" s="13" t="s">
        <v>17</v>
      </c>
      <c r="C39" s="11">
        <v>2</v>
      </c>
      <c r="D39" s="11" t="s">
        <v>19</v>
      </c>
      <c r="E39" s="11" t="s">
        <v>20</v>
      </c>
      <c r="F39" s="11" t="s">
        <v>21</v>
      </c>
      <c r="G39" s="11" t="s">
        <v>115</v>
      </c>
      <c r="H39" s="11" t="s">
        <v>17</v>
      </c>
      <c r="I39" s="11" t="s">
        <v>116</v>
      </c>
      <c r="J39" s="11"/>
      <c r="K39" s="11" t="s">
        <v>24</v>
      </c>
      <c r="L39" s="19" t="s">
        <v>117</v>
      </c>
      <c r="M39" s="19"/>
      <c r="N39" s="19"/>
      <c r="O39" s="19"/>
      <c r="P39" s="19"/>
      <c r="Q39" s="19"/>
      <c r="R39" s="20"/>
      <c r="S39" s="25"/>
    </row>
    <row r="40" s="2" customFormat="1" ht="26.1" customHeight="1" spans="1:19">
      <c r="A40" s="11"/>
      <c r="B40" s="13" t="s">
        <v>17</v>
      </c>
      <c r="C40" s="11">
        <v>3</v>
      </c>
      <c r="D40" s="11" t="s">
        <v>26</v>
      </c>
      <c r="E40" s="11" t="s">
        <v>20</v>
      </c>
      <c r="F40" s="11" t="s">
        <v>27</v>
      </c>
      <c r="G40" s="11" t="s">
        <v>115</v>
      </c>
      <c r="H40" s="11" t="s">
        <v>17</v>
      </c>
      <c r="I40" s="11" t="s">
        <v>290</v>
      </c>
      <c r="J40" s="11"/>
      <c r="K40" s="11" t="s">
        <v>24</v>
      </c>
      <c r="L40" s="19"/>
      <c r="M40" s="19"/>
      <c r="N40" s="19"/>
      <c r="O40" s="19"/>
      <c r="P40" s="19"/>
      <c r="Q40" s="19"/>
      <c r="R40" s="20"/>
      <c r="S40" s="25"/>
    </row>
    <row r="41" s="2" customFormat="1" ht="26.1" customHeight="1" spans="1:19">
      <c r="A41" s="11" t="s">
        <v>118</v>
      </c>
      <c r="B41" s="13" t="s">
        <v>17</v>
      </c>
      <c r="C41" s="11">
        <v>1</v>
      </c>
      <c r="D41" s="11" t="s">
        <v>26</v>
      </c>
      <c r="E41" s="11" t="s">
        <v>20</v>
      </c>
      <c r="F41" s="11" t="s">
        <v>27</v>
      </c>
      <c r="G41" s="11" t="s">
        <v>115</v>
      </c>
      <c r="H41" s="11" t="s">
        <v>17</v>
      </c>
      <c r="I41" s="15" t="s">
        <v>120</v>
      </c>
      <c r="J41" s="15"/>
      <c r="K41" s="11" t="s">
        <v>24</v>
      </c>
      <c r="L41" s="19"/>
      <c r="M41" s="19"/>
      <c r="N41" s="19"/>
      <c r="O41" s="19"/>
      <c r="P41" s="19"/>
      <c r="Q41" s="19"/>
      <c r="R41" s="20"/>
      <c r="S41" s="25"/>
    </row>
    <row r="42" ht="26.1" customHeight="1" spans="1:19">
      <c r="A42" s="11"/>
      <c r="B42" s="13" t="s">
        <v>17</v>
      </c>
      <c r="C42" s="14">
        <v>7</v>
      </c>
      <c r="D42" s="13" t="s">
        <v>51</v>
      </c>
      <c r="E42" s="11" t="s">
        <v>64</v>
      </c>
      <c r="F42" s="11" t="s">
        <v>65</v>
      </c>
      <c r="G42" s="13" t="s">
        <v>115</v>
      </c>
      <c r="H42" s="13" t="s">
        <v>17</v>
      </c>
      <c r="I42" s="17" t="s">
        <v>121</v>
      </c>
      <c r="J42" s="17"/>
      <c r="K42" s="11" t="s">
        <v>24</v>
      </c>
      <c r="L42" s="20"/>
      <c r="M42" s="20"/>
      <c r="N42" s="20"/>
      <c r="O42" s="20"/>
      <c r="P42" s="20"/>
      <c r="Q42" s="20"/>
      <c r="R42" s="20"/>
      <c r="S42" s="25"/>
    </row>
    <row r="43" ht="26.1" customHeight="1" spans="1:19">
      <c r="A43" s="15" t="s">
        <v>122</v>
      </c>
      <c r="B43" s="13" t="s">
        <v>17</v>
      </c>
      <c r="C43" s="14">
        <v>6</v>
      </c>
      <c r="D43" s="13" t="s">
        <v>51</v>
      </c>
      <c r="E43" s="11" t="s">
        <v>20</v>
      </c>
      <c r="F43" s="11" t="s">
        <v>27</v>
      </c>
      <c r="G43" s="13" t="s">
        <v>124</v>
      </c>
      <c r="H43" s="13" t="s">
        <v>17</v>
      </c>
      <c r="I43" s="17" t="s">
        <v>121</v>
      </c>
      <c r="J43" s="17"/>
      <c r="K43" s="11" t="s">
        <v>24</v>
      </c>
      <c r="L43" s="20"/>
      <c r="M43" s="20"/>
      <c r="N43" s="20"/>
      <c r="O43" s="20"/>
      <c r="P43" s="20"/>
      <c r="Q43" s="20"/>
      <c r="R43" s="20"/>
      <c r="S43" s="25"/>
    </row>
    <row r="44" s="2" customFormat="1" ht="26.1" customHeight="1" spans="1:19">
      <c r="A44" s="16" t="s">
        <v>125</v>
      </c>
      <c r="B44" s="11" t="s">
        <v>17</v>
      </c>
      <c r="C44" s="11">
        <v>5</v>
      </c>
      <c r="D44" s="11" t="s">
        <v>56</v>
      </c>
      <c r="E44" s="11" t="s">
        <v>20</v>
      </c>
      <c r="F44" s="11" t="s">
        <v>21</v>
      </c>
      <c r="G44" s="11" t="s">
        <v>127</v>
      </c>
      <c r="H44" s="11" t="s">
        <v>97</v>
      </c>
      <c r="I44" s="11" t="s">
        <v>128</v>
      </c>
      <c r="J44" s="11"/>
      <c r="K44" s="11" t="s">
        <v>60</v>
      </c>
      <c r="L44" s="21" t="s">
        <v>129</v>
      </c>
      <c r="M44" s="21"/>
      <c r="N44" s="21"/>
      <c r="O44" s="21"/>
      <c r="P44" s="21"/>
      <c r="Q44" s="21"/>
      <c r="R44" s="20"/>
      <c r="S44" s="25"/>
    </row>
    <row r="45" s="2" customFormat="1" ht="26.1" customHeight="1" spans="1:19">
      <c r="A45" s="16"/>
      <c r="B45" s="11" t="s">
        <v>17</v>
      </c>
      <c r="C45" s="11">
        <v>15</v>
      </c>
      <c r="D45" s="11" t="s">
        <v>26</v>
      </c>
      <c r="E45" s="11" t="s">
        <v>20</v>
      </c>
      <c r="F45" s="11" t="s">
        <v>27</v>
      </c>
      <c r="G45" s="11" t="s">
        <v>130</v>
      </c>
      <c r="H45" s="11" t="s">
        <v>17</v>
      </c>
      <c r="I45" s="11" t="s">
        <v>131</v>
      </c>
      <c r="J45" s="11"/>
      <c r="K45" s="11" t="s">
        <v>24</v>
      </c>
      <c r="L45" s="21" t="s">
        <v>132</v>
      </c>
      <c r="M45" s="21"/>
      <c r="N45" s="21"/>
      <c r="O45" s="21"/>
      <c r="P45" s="21"/>
      <c r="Q45" s="21"/>
      <c r="R45" s="20"/>
      <c r="S45" s="25"/>
    </row>
    <row r="46" s="2" customFormat="1" ht="26.1" customHeight="1" spans="1:19">
      <c r="A46" s="16"/>
      <c r="B46" s="11" t="s">
        <v>17</v>
      </c>
      <c r="C46" s="11">
        <v>10</v>
      </c>
      <c r="D46" s="11" t="s">
        <v>26</v>
      </c>
      <c r="E46" s="11" t="s">
        <v>64</v>
      </c>
      <c r="F46" s="11" t="s">
        <v>65</v>
      </c>
      <c r="G46" s="11" t="s">
        <v>133</v>
      </c>
      <c r="H46" s="11" t="s">
        <v>17</v>
      </c>
      <c r="I46" s="11" t="s">
        <v>134</v>
      </c>
      <c r="J46" s="11"/>
      <c r="K46" s="11" t="s">
        <v>24</v>
      </c>
      <c r="L46" s="21" t="s">
        <v>135</v>
      </c>
      <c r="M46" s="21"/>
      <c r="N46" s="21"/>
      <c r="O46" s="21"/>
      <c r="P46" s="21"/>
      <c r="Q46" s="21"/>
      <c r="R46" s="20"/>
      <c r="S46" s="25"/>
    </row>
    <row r="47" s="2" customFormat="1" ht="26.1" customHeight="1" spans="1:19">
      <c r="A47" s="11" t="s">
        <v>136</v>
      </c>
      <c r="B47" s="11" t="s">
        <v>17</v>
      </c>
      <c r="C47" s="11">
        <v>1</v>
      </c>
      <c r="D47" s="11" t="s">
        <v>56</v>
      </c>
      <c r="E47" s="11" t="s">
        <v>20</v>
      </c>
      <c r="F47" s="11" t="s">
        <v>21</v>
      </c>
      <c r="G47" s="11" t="s">
        <v>138</v>
      </c>
      <c r="H47" s="11" t="s">
        <v>97</v>
      </c>
      <c r="I47" s="11" t="s">
        <v>139</v>
      </c>
      <c r="J47" s="11"/>
      <c r="K47" s="11" t="s">
        <v>60</v>
      </c>
      <c r="L47" s="11" t="s">
        <v>140</v>
      </c>
      <c r="M47" s="11"/>
      <c r="N47" s="11"/>
      <c r="O47" s="11"/>
      <c r="P47" s="11"/>
      <c r="Q47" s="11"/>
      <c r="R47" s="23"/>
      <c r="S47" s="25"/>
    </row>
    <row r="48" s="2" customFormat="1" ht="26.1" customHeight="1" spans="1:19">
      <c r="A48" s="11"/>
      <c r="B48" s="11" t="s">
        <v>17</v>
      </c>
      <c r="C48" s="11">
        <v>2</v>
      </c>
      <c r="D48" s="11" t="s">
        <v>19</v>
      </c>
      <c r="E48" s="11" t="s">
        <v>20</v>
      </c>
      <c r="F48" s="11" t="s">
        <v>21</v>
      </c>
      <c r="G48" s="11" t="s">
        <v>138</v>
      </c>
      <c r="H48" s="11" t="s">
        <v>17</v>
      </c>
      <c r="I48" s="11"/>
      <c r="J48" s="11"/>
      <c r="K48" s="11"/>
      <c r="L48" s="11"/>
      <c r="M48" s="11"/>
      <c r="N48" s="11"/>
      <c r="O48" s="11"/>
      <c r="P48" s="11"/>
      <c r="Q48" s="11"/>
      <c r="R48" s="23"/>
      <c r="S48" s="25"/>
    </row>
    <row r="49" s="2" customFormat="1" ht="26.1" customHeight="1" spans="1:19">
      <c r="A49" s="11"/>
      <c r="B49" s="11" t="s">
        <v>17</v>
      </c>
      <c r="C49" s="11">
        <v>1</v>
      </c>
      <c r="D49" s="11" t="s">
        <v>51</v>
      </c>
      <c r="E49" s="11" t="s">
        <v>20</v>
      </c>
      <c r="F49" s="11" t="s">
        <v>27</v>
      </c>
      <c r="G49" s="11" t="s">
        <v>138</v>
      </c>
      <c r="H49" s="11" t="s">
        <v>17</v>
      </c>
      <c r="I49" s="11"/>
      <c r="J49" s="11"/>
      <c r="K49" s="11" t="s">
        <v>24</v>
      </c>
      <c r="L49" s="11" t="s">
        <v>141</v>
      </c>
      <c r="M49" s="11"/>
      <c r="N49" s="11"/>
      <c r="O49" s="11"/>
      <c r="P49" s="11"/>
      <c r="Q49" s="11"/>
      <c r="R49" s="23"/>
      <c r="S49" s="25"/>
    </row>
    <row r="50" s="2" customFormat="1" ht="26.1" customHeight="1" spans="1:19">
      <c r="A50" s="11" t="s">
        <v>142</v>
      </c>
      <c r="B50" s="11" t="s">
        <v>17</v>
      </c>
      <c r="C50" s="11">
        <v>1</v>
      </c>
      <c r="D50" s="11" t="s">
        <v>56</v>
      </c>
      <c r="E50" s="11" t="s">
        <v>20</v>
      </c>
      <c r="F50" s="11" t="s">
        <v>21</v>
      </c>
      <c r="G50" s="11" t="s">
        <v>144</v>
      </c>
      <c r="H50" s="11" t="s">
        <v>97</v>
      </c>
      <c r="I50" s="11" t="s">
        <v>145</v>
      </c>
      <c r="J50" s="11"/>
      <c r="K50" s="11" t="s">
        <v>60</v>
      </c>
      <c r="L50" s="19" t="s">
        <v>146</v>
      </c>
      <c r="M50" s="19"/>
      <c r="N50" s="19"/>
      <c r="O50" s="19"/>
      <c r="P50" s="19"/>
      <c r="Q50" s="19"/>
      <c r="R50" s="20" t="s">
        <v>147</v>
      </c>
      <c r="S50" s="25"/>
    </row>
    <row r="51" s="2" customFormat="1" ht="26.1" customHeight="1" spans="1:19">
      <c r="A51" s="11"/>
      <c r="B51" s="11"/>
      <c r="C51" s="11">
        <v>2</v>
      </c>
      <c r="D51" s="11" t="s">
        <v>19</v>
      </c>
      <c r="E51" s="11" t="s">
        <v>20</v>
      </c>
      <c r="F51" s="11" t="s">
        <v>21</v>
      </c>
      <c r="G51" s="11" t="s">
        <v>144</v>
      </c>
      <c r="H51" s="11" t="s">
        <v>17</v>
      </c>
      <c r="I51" s="11" t="s">
        <v>148</v>
      </c>
      <c r="J51" s="11"/>
      <c r="K51" s="11" t="s">
        <v>24</v>
      </c>
      <c r="L51" s="19" t="s">
        <v>149</v>
      </c>
      <c r="M51" s="19"/>
      <c r="N51" s="19"/>
      <c r="O51" s="19"/>
      <c r="P51" s="19"/>
      <c r="Q51" s="19"/>
      <c r="R51" s="20"/>
      <c r="S51" s="25"/>
    </row>
    <row r="52" s="2" customFormat="1" ht="26.1" customHeight="1" spans="1:19">
      <c r="A52" s="11"/>
      <c r="B52" s="11"/>
      <c r="C52" s="11">
        <v>4</v>
      </c>
      <c r="D52" s="11" t="s">
        <v>51</v>
      </c>
      <c r="E52" s="11" t="s">
        <v>20</v>
      </c>
      <c r="F52" s="11" t="s">
        <v>27</v>
      </c>
      <c r="G52" s="11" t="s">
        <v>144</v>
      </c>
      <c r="H52" s="11" t="s">
        <v>17</v>
      </c>
      <c r="I52" s="11" t="s">
        <v>150</v>
      </c>
      <c r="J52" s="11"/>
      <c r="K52" s="11" t="s">
        <v>35</v>
      </c>
      <c r="L52" s="19" t="s">
        <v>151</v>
      </c>
      <c r="M52" s="19"/>
      <c r="N52" s="19"/>
      <c r="O52" s="19"/>
      <c r="P52" s="19"/>
      <c r="Q52" s="19"/>
      <c r="R52" s="20"/>
      <c r="S52" s="25"/>
    </row>
    <row r="53" s="2" customFormat="1" ht="26.1" customHeight="1" spans="1:19">
      <c r="A53" s="11"/>
      <c r="B53" s="11" t="s">
        <v>152</v>
      </c>
      <c r="C53" s="11">
        <v>2</v>
      </c>
      <c r="D53" s="11" t="s">
        <v>26</v>
      </c>
      <c r="E53" s="11" t="s">
        <v>154</v>
      </c>
      <c r="F53" s="11" t="s">
        <v>155</v>
      </c>
      <c r="G53" s="11" t="s">
        <v>156</v>
      </c>
      <c r="H53" s="11" t="s">
        <v>67</v>
      </c>
      <c r="I53" s="11"/>
      <c r="J53" s="11"/>
      <c r="K53" s="11" t="s">
        <v>24</v>
      </c>
      <c r="L53" s="20"/>
      <c r="M53" s="20"/>
      <c r="N53" s="20"/>
      <c r="O53" s="20"/>
      <c r="P53" s="20"/>
      <c r="Q53" s="20"/>
      <c r="R53" s="20" t="s">
        <v>157</v>
      </c>
      <c r="S53" s="25"/>
    </row>
    <row r="54" s="2" customFormat="1" ht="26.1" customHeight="1" spans="1:19">
      <c r="A54" s="11" t="s">
        <v>158</v>
      </c>
      <c r="B54" s="11" t="s">
        <v>260</v>
      </c>
      <c r="C54" s="11">
        <v>1</v>
      </c>
      <c r="D54" s="11" t="s">
        <v>19</v>
      </c>
      <c r="E54" s="11" t="s">
        <v>20</v>
      </c>
      <c r="F54" s="11" t="s">
        <v>21</v>
      </c>
      <c r="G54" s="12" t="s">
        <v>291</v>
      </c>
      <c r="H54" s="12" t="s">
        <v>262</v>
      </c>
      <c r="I54" s="11"/>
      <c r="J54" s="11"/>
      <c r="K54" s="11" t="s">
        <v>24</v>
      </c>
      <c r="L54" s="19"/>
      <c r="M54" s="19"/>
      <c r="N54" s="19"/>
      <c r="O54" s="19"/>
      <c r="P54" s="19"/>
      <c r="Q54" s="19"/>
      <c r="R54" s="20"/>
      <c r="S54" s="25"/>
    </row>
    <row r="55" s="2" customFormat="1" ht="26.1" customHeight="1" spans="1:19">
      <c r="A55" s="11"/>
      <c r="B55" s="11" t="s">
        <v>17</v>
      </c>
      <c r="C55" s="11">
        <v>2</v>
      </c>
      <c r="D55" s="11" t="s">
        <v>56</v>
      </c>
      <c r="E55" s="11" t="s">
        <v>20</v>
      </c>
      <c r="F55" s="11" t="s">
        <v>21</v>
      </c>
      <c r="G55" s="11" t="s">
        <v>160</v>
      </c>
      <c r="H55" s="11" t="s">
        <v>17</v>
      </c>
      <c r="I55" s="11"/>
      <c r="J55" s="11"/>
      <c r="K55" s="11" t="s">
        <v>24</v>
      </c>
      <c r="L55" s="22" t="s">
        <v>161</v>
      </c>
      <c r="M55" s="22"/>
      <c r="N55" s="22"/>
      <c r="O55" s="22"/>
      <c r="P55" s="22"/>
      <c r="Q55" s="22"/>
      <c r="R55" s="20"/>
      <c r="S55" s="25"/>
    </row>
    <row r="56" s="2" customFormat="1" ht="26.1" customHeight="1" spans="1:19">
      <c r="A56" s="11"/>
      <c r="B56" s="11" t="s">
        <v>17</v>
      </c>
      <c r="C56" s="11">
        <v>3</v>
      </c>
      <c r="D56" s="11" t="s">
        <v>56</v>
      </c>
      <c r="E56" s="11" t="s">
        <v>20</v>
      </c>
      <c r="F56" s="11" t="s">
        <v>27</v>
      </c>
      <c r="G56" s="11" t="s">
        <v>160</v>
      </c>
      <c r="H56" s="11" t="s">
        <v>17</v>
      </c>
      <c r="I56" s="11" t="s">
        <v>162</v>
      </c>
      <c r="J56" s="11"/>
      <c r="K56" s="11" t="s">
        <v>24</v>
      </c>
      <c r="L56" s="22"/>
      <c r="M56" s="22"/>
      <c r="N56" s="22"/>
      <c r="O56" s="22"/>
      <c r="P56" s="22"/>
      <c r="Q56" s="22"/>
      <c r="R56" s="20"/>
      <c r="S56" s="25"/>
    </row>
    <row r="57" s="2" customFormat="1" ht="26.1" customHeight="1" spans="1:19">
      <c r="A57" s="11"/>
      <c r="B57" s="11" t="s">
        <v>163</v>
      </c>
      <c r="C57" s="11">
        <v>3</v>
      </c>
      <c r="D57" s="11" t="s">
        <v>56</v>
      </c>
      <c r="E57" s="11" t="s">
        <v>20</v>
      </c>
      <c r="F57" s="11" t="s">
        <v>27</v>
      </c>
      <c r="G57" s="11" t="s">
        <v>160</v>
      </c>
      <c r="H57" s="11" t="s">
        <v>17</v>
      </c>
      <c r="I57" s="11" t="s">
        <v>162</v>
      </c>
      <c r="J57" s="11"/>
      <c r="K57" s="11" t="s">
        <v>24</v>
      </c>
      <c r="L57" s="22"/>
      <c r="M57" s="22"/>
      <c r="N57" s="22"/>
      <c r="O57" s="22"/>
      <c r="P57" s="22"/>
      <c r="Q57" s="22"/>
      <c r="R57" s="20"/>
      <c r="S57" s="25"/>
    </row>
    <row r="58" s="2" customFormat="1" ht="26.1" customHeight="1" spans="1:19">
      <c r="A58" s="11"/>
      <c r="B58" s="11" t="s">
        <v>164</v>
      </c>
      <c r="C58" s="11">
        <v>1</v>
      </c>
      <c r="D58" s="11" t="s">
        <v>51</v>
      </c>
      <c r="E58" s="11" t="s">
        <v>64</v>
      </c>
      <c r="F58" s="11" t="s">
        <v>65</v>
      </c>
      <c r="G58" s="11" t="s">
        <v>160</v>
      </c>
      <c r="H58" s="11" t="s">
        <v>17</v>
      </c>
      <c r="I58" s="11"/>
      <c r="J58" s="11"/>
      <c r="K58" s="11" t="s">
        <v>24</v>
      </c>
      <c r="L58" s="22" t="s">
        <v>166</v>
      </c>
      <c r="M58" s="22"/>
      <c r="N58" s="22"/>
      <c r="O58" s="22"/>
      <c r="P58" s="22"/>
      <c r="Q58" s="22"/>
      <c r="R58" s="20"/>
      <c r="S58" s="25"/>
    </row>
    <row r="59" s="2" customFormat="1" ht="26.1" customHeight="1" spans="1:19">
      <c r="A59" s="11" t="s">
        <v>167</v>
      </c>
      <c r="B59" s="11" t="s">
        <v>17</v>
      </c>
      <c r="C59" s="11">
        <v>1</v>
      </c>
      <c r="D59" s="11" t="s">
        <v>19</v>
      </c>
      <c r="E59" s="11" t="s">
        <v>20</v>
      </c>
      <c r="F59" s="11" t="s">
        <v>27</v>
      </c>
      <c r="G59" s="11" t="s">
        <v>169</v>
      </c>
      <c r="H59" s="11" t="s">
        <v>97</v>
      </c>
      <c r="I59" s="11"/>
      <c r="J59" s="11"/>
      <c r="K59" s="11" t="s">
        <v>60</v>
      </c>
      <c r="L59" s="21" t="s">
        <v>170</v>
      </c>
      <c r="M59" s="21"/>
      <c r="N59" s="21"/>
      <c r="O59" s="21"/>
      <c r="P59" s="21"/>
      <c r="Q59" s="21"/>
      <c r="R59" s="20"/>
      <c r="S59" s="25"/>
    </row>
    <row r="60" s="2" customFormat="1" ht="26.1" customHeight="1" spans="1:19">
      <c r="A60" s="11"/>
      <c r="B60" s="11" t="s">
        <v>17</v>
      </c>
      <c r="C60" s="11">
        <v>2</v>
      </c>
      <c r="D60" s="11" t="s">
        <v>19</v>
      </c>
      <c r="E60" s="11" t="s">
        <v>20</v>
      </c>
      <c r="F60" s="11" t="s">
        <v>21</v>
      </c>
      <c r="G60" s="11" t="s">
        <v>169</v>
      </c>
      <c r="H60" s="11" t="s">
        <v>17</v>
      </c>
      <c r="I60" s="11"/>
      <c r="J60" s="11"/>
      <c r="K60" s="11" t="s">
        <v>24</v>
      </c>
      <c r="L60" s="21"/>
      <c r="M60" s="21"/>
      <c r="N60" s="21"/>
      <c r="O60" s="21"/>
      <c r="P60" s="21"/>
      <c r="Q60" s="21"/>
      <c r="R60" s="20"/>
      <c r="S60" s="25"/>
    </row>
    <row r="61" s="2" customFormat="1" ht="26.1" customHeight="1" spans="1:19">
      <c r="A61" s="11"/>
      <c r="B61" s="11" t="s">
        <v>17</v>
      </c>
      <c r="C61" s="11">
        <v>4</v>
      </c>
      <c r="D61" s="11" t="s">
        <v>26</v>
      </c>
      <c r="E61" s="11" t="s">
        <v>20</v>
      </c>
      <c r="F61" s="11" t="s">
        <v>27</v>
      </c>
      <c r="G61" s="11" t="s">
        <v>169</v>
      </c>
      <c r="H61" s="11" t="s">
        <v>17</v>
      </c>
      <c r="I61" s="11" t="s">
        <v>171</v>
      </c>
      <c r="J61" s="11"/>
      <c r="K61" s="11" t="s">
        <v>24</v>
      </c>
      <c r="L61" s="21"/>
      <c r="M61" s="21"/>
      <c r="N61" s="21"/>
      <c r="O61" s="21"/>
      <c r="P61" s="21"/>
      <c r="Q61" s="21"/>
      <c r="R61" s="20"/>
      <c r="S61" s="25"/>
    </row>
    <row r="62" s="2" customFormat="1" ht="26.1" customHeight="1" spans="1:19">
      <c r="A62" s="15" t="s">
        <v>172</v>
      </c>
      <c r="B62" s="11" t="s">
        <v>17</v>
      </c>
      <c r="C62" s="11">
        <v>2</v>
      </c>
      <c r="D62" s="11" t="s">
        <v>19</v>
      </c>
      <c r="E62" s="11" t="s">
        <v>20</v>
      </c>
      <c r="F62" s="11" t="s">
        <v>21</v>
      </c>
      <c r="G62" s="11" t="s">
        <v>174</v>
      </c>
      <c r="H62" s="11" t="s">
        <v>17</v>
      </c>
      <c r="I62" s="11" t="s">
        <v>175</v>
      </c>
      <c r="J62" s="11"/>
      <c r="K62" s="11" t="s">
        <v>24</v>
      </c>
      <c r="L62" s="23" t="s">
        <v>176</v>
      </c>
      <c r="M62" s="23"/>
      <c r="N62" s="23"/>
      <c r="O62" s="23"/>
      <c r="P62" s="23"/>
      <c r="Q62" s="23"/>
      <c r="R62" s="23" t="s">
        <v>177</v>
      </c>
      <c r="S62" s="25"/>
    </row>
    <row r="63" ht="68.1" customHeight="1" spans="1:19">
      <c r="A63" s="15"/>
      <c r="B63" s="17" t="s">
        <v>178</v>
      </c>
      <c r="C63" s="14">
        <v>17</v>
      </c>
      <c r="D63" s="13" t="s">
        <v>51</v>
      </c>
      <c r="E63" s="11" t="s">
        <v>20</v>
      </c>
      <c r="F63" s="11" t="s">
        <v>27</v>
      </c>
      <c r="G63" s="13" t="s">
        <v>179</v>
      </c>
      <c r="H63" s="13" t="s">
        <v>17</v>
      </c>
      <c r="I63" s="17" t="s">
        <v>292</v>
      </c>
      <c r="J63" s="17"/>
      <c r="K63" s="11" t="s">
        <v>24</v>
      </c>
      <c r="L63" s="20"/>
      <c r="M63" s="20"/>
      <c r="N63" s="20"/>
      <c r="O63" s="20"/>
      <c r="P63" s="20"/>
      <c r="Q63" s="20"/>
      <c r="R63" s="20"/>
      <c r="S63" s="25"/>
    </row>
    <row r="64" ht="36.95" customHeight="1" spans="1:19">
      <c r="A64" s="12" t="s">
        <v>180</v>
      </c>
      <c r="B64" s="12" t="s">
        <v>17</v>
      </c>
      <c r="C64" s="12">
        <v>3</v>
      </c>
      <c r="D64" s="12" t="s">
        <v>26</v>
      </c>
      <c r="E64" s="12" t="s">
        <v>20</v>
      </c>
      <c r="F64" s="12" t="s">
        <v>27</v>
      </c>
      <c r="G64" s="12" t="s">
        <v>182</v>
      </c>
      <c r="H64" s="12" t="s">
        <v>17</v>
      </c>
      <c r="I64" s="12" t="s">
        <v>183</v>
      </c>
      <c r="J64" s="12"/>
      <c r="K64" s="12" t="s">
        <v>24</v>
      </c>
      <c r="L64" s="24" t="s">
        <v>184</v>
      </c>
      <c r="M64" s="24"/>
      <c r="N64" s="24"/>
      <c r="O64" s="24"/>
      <c r="P64" s="24"/>
      <c r="Q64" s="24"/>
      <c r="R64" s="23"/>
      <c r="S64" s="25"/>
    </row>
    <row r="65" ht="26.1" customHeight="1" spans="1:19">
      <c r="A65" s="12"/>
      <c r="B65" s="11" t="s">
        <v>260</v>
      </c>
      <c r="C65" s="12">
        <v>1</v>
      </c>
      <c r="D65" s="12" t="s">
        <v>19</v>
      </c>
      <c r="E65" s="12" t="s">
        <v>20</v>
      </c>
      <c r="F65" s="12" t="s">
        <v>21</v>
      </c>
      <c r="G65" s="12" t="s">
        <v>293</v>
      </c>
      <c r="H65" s="12" t="s">
        <v>262</v>
      </c>
      <c r="I65" s="12" t="s">
        <v>294</v>
      </c>
      <c r="J65" s="12"/>
      <c r="K65" s="12" t="s">
        <v>24</v>
      </c>
      <c r="L65" s="24" t="s">
        <v>295</v>
      </c>
      <c r="M65" s="24"/>
      <c r="N65" s="24"/>
      <c r="O65" s="24"/>
      <c r="P65" s="24"/>
      <c r="Q65" s="24"/>
      <c r="R65" s="23"/>
      <c r="S65" s="25"/>
    </row>
    <row r="66" s="2" customFormat="1" ht="26.1" customHeight="1" spans="1:19">
      <c r="A66" s="15" t="s">
        <v>185</v>
      </c>
      <c r="B66" s="11" t="s">
        <v>186</v>
      </c>
      <c r="C66" s="11">
        <v>2</v>
      </c>
      <c r="D66" s="11" t="s">
        <v>51</v>
      </c>
      <c r="E66" s="11" t="s">
        <v>64</v>
      </c>
      <c r="F66" s="11" t="s">
        <v>65</v>
      </c>
      <c r="G66" s="11" t="s">
        <v>188</v>
      </c>
      <c r="H66" s="11" t="s">
        <v>189</v>
      </c>
      <c r="I66" s="11" t="s">
        <v>190</v>
      </c>
      <c r="J66" s="11"/>
      <c r="K66" s="11" t="s">
        <v>24</v>
      </c>
      <c r="L66" s="21" t="s">
        <v>191</v>
      </c>
      <c r="M66" s="21"/>
      <c r="N66" s="21"/>
      <c r="O66" s="21"/>
      <c r="P66" s="21"/>
      <c r="Q66" s="21"/>
      <c r="R66" s="20" t="s">
        <v>192</v>
      </c>
      <c r="S66" s="25"/>
    </row>
    <row r="67" ht="26.1" customHeight="1" spans="1:19">
      <c r="A67" s="15"/>
      <c r="B67" s="13" t="s">
        <v>193</v>
      </c>
      <c r="C67" s="14">
        <v>24</v>
      </c>
      <c r="D67" s="13" t="s">
        <v>51</v>
      </c>
      <c r="E67" s="11" t="s">
        <v>64</v>
      </c>
      <c r="F67" s="11" t="s">
        <v>65</v>
      </c>
      <c r="G67" s="13" t="s">
        <v>194</v>
      </c>
      <c r="H67" s="13" t="s">
        <v>17</v>
      </c>
      <c r="I67" s="17" t="s">
        <v>121</v>
      </c>
      <c r="J67" s="17"/>
      <c r="K67" s="11" t="s">
        <v>24</v>
      </c>
      <c r="L67" s="20"/>
      <c r="M67" s="20"/>
      <c r="N67" s="20"/>
      <c r="O67" s="20"/>
      <c r="P67" s="20"/>
      <c r="Q67" s="20"/>
      <c r="R67" s="20"/>
      <c r="S67" s="25"/>
    </row>
    <row r="68" s="2" customFormat="1" ht="26.1" customHeight="1" spans="1:19">
      <c r="A68" s="11" t="s">
        <v>195</v>
      </c>
      <c r="B68" s="28" t="s">
        <v>17</v>
      </c>
      <c r="C68" s="11">
        <v>2</v>
      </c>
      <c r="D68" s="11" t="s">
        <v>56</v>
      </c>
      <c r="E68" s="11" t="s">
        <v>20</v>
      </c>
      <c r="F68" s="11" t="s">
        <v>21</v>
      </c>
      <c r="G68" s="11" t="s">
        <v>197</v>
      </c>
      <c r="H68" s="11" t="s">
        <v>17</v>
      </c>
      <c r="I68" s="31" t="s">
        <v>198</v>
      </c>
      <c r="J68" s="31"/>
      <c r="K68" s="11" t="s">
        <v>24</v>
      </c>
      <c r="L68" s="21" t="s">
        <v>199</v>
      </c>
      <c r="M68" s="21"/>
      <c r="N68" s="21"/>
      <c r="O68" s="21"/>
      <c r="P68" s="21"/>
      <c r="Q68" s="21"/>
      <c r="R68" s="20" t="s">
        <v>200</v>
      </c>
      <c r="S68" s="25"/>
    </row>
    <row r="69" s="2" customFormat="1" ht="26.1" customHeight="1" spans="1:19">
      <c r="A69" s="11"/>
      <c r="B69" s="28" t="s">
        <v>17</v>
      </c>
      <c r="C69" s="11">
        <v>3</v>
      </c>
      <c r="D69" s="11" t="s">
        <v>19</v>
      </c>
      <c r="E69" s="11" t="s">
        <v>20</v>
      </c>
      <c r="F69" s="11" t="s">
        <v>27</v>
      </c>
      <c r="G69" s="11" t="s">
        <v>197</v>
      </c>
      <c r="H69" s="11" t="s">
        <v>17</v>
      </c>
      <c r="I69" s="31" t="s">
        <v>296</v>
      </c>
      <c r="J69" s="31"/>
      <c r="K69" s="11" t="s">
        <v>24</v>
      </c>
      <c r="L69" s="21"/>
      <c r="M69" s="21"/>
      <c r="N69" s="21"/>
      <c r="O69" s="21"/>
      <c r="P69" s="21"/>
      <c r="Q69" s="21"/>
      <c r="R69" s="20"/>
      <c r="S69" s="25"/>
    </row>
    <row r="70" s="2" customFormat="1" ht="26.1" customHeight="1" spans="1:19">
      <c r="A70" s="11"/>
      <c r="B70" s="11" t="s">
        <v>201</v>
      </c>
      <c r="C70" s="11">
        <v>3</v>
      </c>
      <c r="D70" s="11" t="s">
        <v>19</v>
      </c>
      <c r="E70" s="11" t="s">
        <v>64</v>
      </c>
      <c r="F70" s="11" t="s">
        <v>65</v>
      </c>
      <c r="G70" s="11" t="s">
        <v>203</v>
      </c>
      <c r="H70" s="11" t="s">
        <v>189</v>
      </c>
      <c r="I70" s="31" t="s">
        <v>204</v>
      </c>
      <c r="J70" s="31"/>
      <c r="K70" s="11" t="s">
        <v>24</v>
      </c>
      <c r="L70" s="32" t="s">
        <v>205</v>
      </c>
      <c r="M70" s="32"/>
      <c r="N70" s="32"/>
      <c r="O70" s="32"/>
      <c r="P70" s="32"/>
      <c r="Q70" s="32"/>
      <c r="R70" s="20"/>
      <c r="S70" s="25"/>
    </row>
    <row r="71" s="2" customFormat="1" ht="26.1" customHeight="1" spans="1:19">
      <c r="A71" s="11" t="s">
        <v>206</v>
      </c>
      <c r="B71" s="11" t="s">
        <v>207</v>
      </c>
      <c r="C71" s="11">
        <v>1</v>
      </c>
      <c r="D71" s="11" t="s">
        <v>51</v>
      </c>
      <c r="E71" s="11" t="s">
        <v>20</v>
      </c>
      <c r="F71" s="11" t="s">
        <v>27</v>
      </c>
      <c r="G71" s="11" t="s">
        <v>115</v>
      </c>
      <c r="H71" s="11" t="s">
        <v>42</v>
      </c>
      <c r="I71" s="31" t="s">
        <v>209</v>
      </c>
      <c r="J71" s="31"/>
      <c r="K71" s="11" t="s">
        <v>24</v>
      </c>
      <c r="L71" s="31" t="s">
        <v>210</v>
      </c>
      <c r="M71" s="31"/>
      <c r="N71" s="31"/>
      <c r="O71" s="31"/>
      <c r="P71" s="31"/>
      <c r="Q71" s="31"/>
      <c r="R71" s="23"/>
      <c r="S71" s="25"/>
    </row>
    <row r="72" s="2" customFormat="1" ht="26.1" customHeight="1" spans="1:19">
      <c r="A72" s="11"/>
      <c r="B72" s="11" t="s">
        <v>207</v>
      </c>
      <c r="C72" s="11">
        <v>1</v>
      </c>
      <c r="D72" s="11" t="s">
        <v>26</v>
      </c>
      <c r="E72" s="11" t="s">
        <v>20</v>
      </c>
      <c r="F72" s="11" t="s">
        <v>27</v>
      </c>
      <c r="G72" s="11" t="s">
        <v>115</v>
      </c>
      <c r="H72" s="11" t="s">
        <v>17</v>
      </c>
      <c r="I72" s="31" t="s">
        <v>211</v>
      </c>
      <c r="J72" s="31"/>
      <c r="K72" s="11" t="s">
        <v>24</v>
      </c>
      <c r="L72" s="31" t="s">
        <v>212</v>
      </c>
      <c r="M72" s="31"/>
      <c r="N72" s="31"/>
      <c r="O72" s="31"/>
      <c r="P72" s="31"/>
      <c r="Q72" s="31"/>
      <c r="R72" s="23"/>
      <c r="S72" s="25"/>
    </row>
    <row r="73" ht="26.1" customHeight="1" spans="1:19">
      <c r="A73" s="11" t="s">
        <v>213</v>
      </c>
      <c r="B73" s="11" t="s">
        <v>17</v>
      </c>
      <c r="C73" s="11">
        <v>1</v>
      </c>
      <c r="D73" s="11" t="s">
        <v>56</v>
      </c>
      <c r="E73" s="11" t="s">
        <v>20</v>
      </c>
      <c r="F73" s="11" t="s">
        <v>27</v>
      </c>
      <c r="G73" s="11" t="s">
        <v>77</v>
      </c>
      <c r="H73" s="11" t="s">
        <v>17</v>
      </c>
      <c r="I73" s="11" t="s">
        <v>215</v>
      </c>
      <c r="J73" s="11"/>
      <c r="K73" s="11" t="s">
        <v>24</v>
      </c>
      <c r="L73" s="11" t="s">
        <v>216</v>
      </c>
      <c r="M73" s="11"/>
      <c r="N73" s="11"/>
      <c r="O73" s="11"/>
      <c r="P73" s="11"/>
      <c r="Q73" s="11"/>
      <c r="R73" s="23"/>
      <c r="S73" s="25"/>
    </row>
    <row r="74" s="2" customFormat="1" ht="26.1" customHeight="1" spans="1:19">
      <c r="A74" s="15" t="s">
        <v>217</v>
      </c>
      <c r="B74" s="11" t="s">
        <v>17</v>
      </c>
      <c r="C74" s="11">
        <v>2</v>
      </c>
      <c r="D74" s="11" t="s">
        <v>19</v>
      </c>
      <c r="E74" s="11" t="s">
        <v>20</v>
      </c>
      <c r="F74" s="11" t="s">
        <v>21</v>
      </c>
      <c r="G74" s="11" t="s">
        <v>219</v>
      </c>
      <c r="H74" s="11" t="s">
        <v>17</v>
      </c>
      <c r="I74" s="11"/>
      <c r="J74" s="11"/>
      <c r="K74" s="11" t="s">
        <v>24</v>
      </c>
      <c r="L74" s="11" t="s">
        <v>220</v>
      </c>
      <c r="M74" s="11"/>
      <c r="N74" s="11"/>
      <c r="O74" s="11"/>
      <c r="P74" s="11"/>
      <c r="Q74" s="11"/>
      <c r="R74" s="23"/>
      <c r="S74" s="25"/>
    </row>
    <row r="75" s="2" customFormat="1" ht="26.1" customHeight="1" spans="1:19">
      <c r="A75" s="15"/>
      <c r="B75" s="13" t="s">
        <v>17</v>
      </c>
      <c r="C75" s="13">
        <v>1</v>
      </c>
      <c r="D75" s="13" t="s">
        <v>51</v>
      </c>
      <c r="E75" s="11" t="s">
        <v>64</v>
      </c>
      <c r="F75" s="11" t="s">
        <v>65</v>
      </c>
      <c r="G75" s="13" t="s">
        <v>221</v>
      </c>
      <c r="H75" s="13" t="s">
        <v>17</v>
      </c>
      <c r="I75" s="17" t="s">
        <v>297</v>
      </c>
      <c r="J75" s="13"/>
      <c r="K75" s="11"/>
      <c r="L75" s="11"/>
      <c r="M75" s="11"/>
      <c r="N75" s="11"/>
      <c r="O75" s="11"/>
      <c r="P75" s="11"/>
      <c r="Q75" s="11"/>
      <c r="R75" s="23"/>
      <c r="S75" s="25"/>
    </row>
    <row r="76" ht="26.1" customHeight="1" spans="1:19">
      <c r="A76" s="15"/>
      <c r="B76" s="11" t="s">
        <v>67</v>
      </c>
      <c r="C76" s="11">
        <v>1</v>
      </c>
      <c r="D76" s="11" t="s">
        <v>26</v>
      </c>
      <c r="E76" s="11" t="s">
        <v>20</v>
      </c>
      <c r="F76" s="11" t="s">
        <v>27</v>
      </c>
      <c r="G76" s="11" t="s">
        <v>66</v>
      </c>
      <c r="H76" s="11" t="s">
        <v>67</v>
      </c>
      <c r="I76" s="11"/>
      <c r="J76" s="11"/>
      <c r="K76" s="11" t="s">
        <v>24</v>
      </c>
      <c r="L76" s="20"/>
      <c r="M76" s="20"/>
      <c r="N76" s="20"/>
      <c r="O76" s="20"/>
      <c r="P76" s="20"/>
      <c r="Q76" s="20"/>
      <c r="R76" s="20"/>
      <c r="S76" s="25"/>
    </row>
    <row r="77" s="2" customFormat="1" ht="26.1" customHeight="1" spans="1:19">
      <c r="A77" s="11" t="s">
        <v>224</v>
      </c>
      <c r="B77" s="11" t="s">
        <v>17</v>
      </c>
      <c r="C77" s="11">
        <v>2</v>
      </c>
      <c r="D77" s="11" t="s">
        <v>19</v>
      </c>
      <c r="E77" s="11" t="s">
        <v>20</v>
      </c>
      <c r="F77" s="11" t="s">
        <v>21</v>
      </c>
      <c r="G77" s="11" t="s">
        <v>219</v>
      </c>
      <c r="H77" s="11" t="s">
        <v>17</v>
      </c>
      <c r="I77" s="11"/>
      <c r="J77" s="11"/>
      <c r="K77" s="11" t="s">
        <v>24</v>
      </c>
      <c r="L77" s="11"/>
      <c r="M77" s="11"/>
      <c r="N77" s="11"/>
      <c r="O77" s="11"/>
      <c r="P77" s="11"/>
      <c r="Q77" s="11"/>
      <c r="R77" s="23"/>
      <c r="S77" s="25"/>
    </row>
    <row r="78" ht="26.1" customHeight="1" spans="1:19">
      <c r="A78" s="11" t="s">
        <v>226</v>
      </c>
      <c r="B78" s="11" t="s">
        <v>17</v>
      </c>
      <c r="C78" s="11">
        <v>1</v>
      </c>
      <c r="D78" s="11" t="s">
        <v>19</v>
      </c>
      <c r="E78" s="11" t="s">
        <v>20</v>
      </c>
      <c r="F78" s="11" t="s">
        <v>21</v>
      </c>
      <c r="G78" s="29" t="s">
        <v>228</v>
      </c>
      <c r="H78" s="29" t="s">
        <v>17</v>
      </c>
      <c r="I78" s="11"/>
      <c r="J78" s="11"/>
      <c r="K78" s="11"/>
      <c r="L78" s="21"/>
      <c r="M78" s="21"/>
      <c r="N78" s="21"/>
      <c r="O78" s="21"/>
      <c r="P78" s="21"/>
      <c r="Q78" s="21"/>
      <c r="R78" s="34"/>
      <c r="S78" s="35"/>
    </row>
    <row r="79" s="2" customFormat="1" ht="26.1" customHeight="1" spans="1:19">
      <c r="A79" s="11"/>
      <c r="B79" s="29" t="s">
        <v>17</v>
      </c>
      <c r="C79" s="29">
        <v>1</v>
      </c>
      <c r="D79" s="29" t="s">
        <v>51</v>
      </c>
      <c r="E79" s="29" t="s">
        <v>20</v>
      </c>
      <c r="F79" s="29" t="s">
        <v>27</v>
      </c>
      <c r="G79" s="29" t="s">
        <v>228</v>
      </c>
      <c r="H79" s="29" t="s">
        <v>17</v>
      </c>
      <c r="I79" s="29"/>
      <c r="J79" s="29"/>
      <c r="K79" s="29" t="s">
        <v>24</v>
      </c>
      <c r="L79" s="19" t="s">
        <v>229</v>
      </c>
      <c r="M79" s="19"/>
      <c r="N79" s="19"/>
      <c r="O79" s="19"/>
      <c r="P79" s="19"/>
      <c r="Q79" s="19"/>
      <c r="R79" s="20" t="s">
        <v>230</v>
      </c>
      <c r="S79" s="25"/>
    </row>
    <row r="80" s="2" customFormat="1" ht="26.1" customHeight="1" spans="1:19">
      <c r="A80" s="11"/>
      <c r="B80" s="29" t="s">
        <v>67</v>
      </c>
      <c r="C80" s="29">
        <v>1</v>
      </c>
      <c r="D80" s="29" t="s">
        <v>19</v>
      </c>
      <c r="E80" s="29" t="s">
        <v>20</v>
      </c>
      <c r="F80" s="29" t="s">
        <v>21</v>
      </c>
      <c r="G80" s="29" t="s">
        <v>228</v>
      </c>
      <c r="H80" s="29" t="s">
        <v>67</v>
      </c>
      <c r="I80" s="29"/>
      <c r="J80" s="29"/>
      <c r="K80" s="29"/>
      <c r="L80" s="19"/>
      <c r="M80" s="19"/>
      <c r="N80" s="19"/>
      <c r="O80" s="19"/>
      <c r="P80" s="19"/>
      <c r="Q80" s="19"/>
      <c r="R80" s="20"/>
      <c r="S80" s="25"/>
    </row>
    <row r="81" s="2" customFormat="1" ht="26.1" customHeight="1" spans="1:19">
      <c r="A81" s="11"/>
      <c r="B81" s="29" t="s">
        <v>67</v>
      </c>
      <c r="C81" s="29">
        <v>1</v>
      </c>
      <c r="D81" s="29" t="s">
        <v>51</v>
      </c>
      <c r="E81" s="29" t="s">
        <v>20</v>
      </c>
      <c r="F81" s="29" t="s">
        <v>27</v>
      </c>
      <c r="G81" s="29" t="s">
        <v>228</v>
      </c>
      <c r="H81" s="29" t="s">
        <v>67</v>
      </c>
      <c r="I81" s="29"/>
      <c r="J81" s="29"/>
      <c r="K81" s="29" t="s">
        <v>24</v>
      </c>
      <c r="L81" s="19"/>
      <c r="M81" s="19"/>
      <c r="N81" s="19"/>
      <c r="O81" s="19"/>
      <c r="P81" s="19"/>
      <c r="Q81" s="19"/>
      <c r="R81" s="20"/>
      <c r="S81" s="25"/>
    </row>
    <row r="82" s="1" customFormat="1" ht="26.1" customHeight="1" spans="1:19">
      <c r="A82" s="11" t="s">
        <v>232</v>
      </c>
      <c r="B82" s="11" t="s">
        <v>233</v>
      </c>
      <c r="C82" s="11">
        <v>2</v>
      </c>
      <c r="D82" s="11" t="s">
        <v>51</v>
      </c>
      <c r="E82" s="11" t="s">
        <v>20</v>
      </c>
      <c r="F82" s="11" t="s">
        <v>27</v>
      </c>
      <c r="G82" s="11" t="s">
        <v>235</v>
      </c>
      <c r="H82" s="11" t="s">
        <v>233</v>
      </c>
      <c r="I82" s="11"/>
      <c r="J82" s="11"/>
      <c r="K82" s="11" t="s">
        <v>24</v>
      </c>
      <c r="L82" s="21" t="s">
        <v>236</v>
      </c>
      <c r="M82" s="21"/>
      <c r="N82" s="21"/>
      <c r="O82" s="21"/>
      <c r="P82" s="21"/>
      <c r="Q82" s="21"/>
      <c r="R82" s="36"/>
      <c r="S82" s="37"/>
    </row>
    <row r="83" ht="26.1" customHeight="1" spans="1:19">
      <c r="A83" s="11"/>
      <c r="B83" s="11" t="s">
        <v>237</v>
      </c>
      <c r="C83" s="11">
        <v>2</v>
      </c>
      <c r="D83" s="11" t="s">
        <v>19</v>
      </c>
      <c r="E83" s="11" t="s">
        <v>20</v>
      </c>
      <c r="F83" s="11" t="s">
        <v>21</v>
      </c>
      <c r="G83" s="11" t="s">
        <v>239</v>
      </c>
      <c r="H83" s="11" t="s">
        <v>233</v>
      </c>
      <c r="I83" s="11" t="s">
        <v>240</v>
      </c>
      <c r="J83" s="11"/>
      <c r="K83" s="11" t="s">
        <v>24</v>
      </c>
      <c r="L83" s="21" t="s">
        <v>241</v>
      </c>
      <c r="M83" s="21"/>
      <c r="N83" s="21"/>
      <c r="O83" s="21"/>
      <c r="P83" s="21"/>
      <c r="Q83" s="21"/>
      <c r="R83" s="34" t="s">
        <v>242</v>
      </c>
      <c r="S83" s="35"/>
    </row>
    <row r="84" s="2" customFormat="1" ht="26.1" customHeight="1" spans="1:19">
      <c r="A84" s="11" t="s">
        <v>243</v>
      </c>
      <c r="B84" s="11" t="s">
        <v>17</v>
      </c>
      <c r="C84" s="29">
        <v>1</v>
      </c>
      <c r="D84" s="29" t="s">
        <v>19</v>
      </c>
      <c r="E84" s="29" t="s">
        <v>20</v>
      </c>
      <c r="F84" s="29" t="s">
        <v>21</v>
      </c>
      <c r="G84" s="29" t="s">
        <v>245</v>
      </c>
      <c r="H84" s="29" t="s">
        <v>17</v>
      </c>
      <c r="I84" s="29"/>
      <c r="J84" s="29"/>
      <c r="K84" s="29"/>
      <c r="L84" s="19"/>
      <c r="M84" s="19"/>
      <c r="N84" s="19"/>
      <c r="O84" s="19"/>
      <c r="P84" s="19"/>
      <c r="Q84" s="19"/>
      <c r="R84" s="20"/>
      <c r="S84" s="25"/>
    </row>
    <row r="85" s="3" customFormat="1" ht="26.1" customHeight="1" spans="1:19">
      <c r="A85" s="11"/>
      <c r="B85" s="11" t="s">
        <v>17</v>
      </c>
      <c r="C85" s="11">
        <v>2</v>
      </c>
      <c r="D85" s="11" t="s">
        <v>26</v>
      </c>
      <c r="E85" s="11" t="s">
        <v>20</v>
      </c>
      <c r="F85" s="11" t="s">
        <v>27</v>
      </c>
      <c r="G85" s="11" t="s">
        <v>245</v>
      </c>
      <c r="H85" s="11" t="s">
        <v>17</v>
      </c>
      <c r="I85" s="11"/>
      <c r="J85" s="11"/>
      <c r="K85" s="11" t="s">
        <v>24</v>
      </c>
      <c r="L85" s="33" t="s">
        <v>246</v>
      </c>
      <c r="M85" s="33"/>
      <c r="N85" s="33"/>
      <c r="O85" s="33"/>
      <c r="P85" s="33"/>
      <c r="Q85" s="33"/>
      <c r="R85" s="33"/>
      <c r="S85" s="26" t="s">
        <v>247</v>
      </c>
    </row>
    <row r="86" s="2" customFormat="1" ht="26.1" customHeight="1" spans="1:19">
      <c r="A86" s="11" t="s">
        <v>248</v>
      </c>
      <c r="B86" s="11" t="s">
        <v>17</v>
      </c>
      <c r="C86" s="11">
        <v>1</v>
      </c>
      <c r="D86" s="11" t="s">
        <v>250</v>
      </c>
      <c r="E86" s="11" t="s">
        <v>64</v>
      </c>
      <c r="F86" s="11" t="s">
        <v>65</v>
      </c>
      <c r="G86" s="11" t="s">
        <v>251</v>
      </c>
      <c r="H86" s="11" t="s">
        <v>97</v>
      </c>
      <c r="I86" s="11" t="s">
        <v>252</v>
      </c>
      <c r="J86" s="11"/>
      <c r="K86" s="11" t="s">
        <v>60</v>
      </c>
      <c r="L86" s="11"/>
      <c r="M86" s="11"/>
      <c r="N86" s="11"/>
      <c r="O86" s="11"/>
      <c r="P86" s="11"/>
      <c r="Q86" s="11"/>
      <c r="R86" s="23"/>
      <c r="S86" s="25"/>
    </row>
    <row r="87" ht="26.1" customHeight="1" spans="1:19">
      <c r="A87" s="11"/>
      <c r="B87" s="11" t="s">
        <v>17</v>
      </c>
      <c r="C87" s="11">
        <v>1</v>
      </c>
      <c r="D87" s="11" t="s">
        <v>56</v>
      </c>
      <c r="E87" s="11" t="s">
        <v>64</v>
      </c>
      <c r="F87" s="11" t="s">
        <v>65</v>
      </c>
      <c r="G87" s="11" t="s">
        <v>253</v>
      </c>
      <c r="H87" s="11" t="s">
        <v>17</v>
      </c>
      <c r="I87" s="11" t="s">
        <v>254</v>
      </c>
      <c r="J87" s="11"/>
      <c r="K87" s="11" t="s">
        <v>24</v>
      </c>
      <c r="L87" s="11" t="s">
        <v>255</v>
      </c>
      <c r="M87" s="11"/>
      <c r="N87" s="11"/>
      <c r="O87" s="11"/>
      <c r="P87" s="11"/>
      <c r="Q87" s="11"/>
      <c r="R87" s="38"/>
      <c r="S87" s="25"/>
    </row>
    <row r="88" s="4" customFormat="1" ht="26.1" customHeight="1" spans="1:19">
      <c r="A88" s="11"/>
      <c r="B88" s="11" t="s">
        <v>260</v>
      </c>
      <c r="C88" s="11">
        <v>1</v>
      </c>
      <c r="D88" s="12" t="s">
        <v>19</v>
      </c>
      <c r="E88" s="12" t="s">
        <v>20</v>
      </c>
      <c r="F88" s="12" t="s">
        <v>21</v>
      </c>
      <c r="G88" s="12" t="s">
        <v>293</v>
      </c>
      <c r="H88" s="12" t="s">
        <v>262</v>
      </c>
      <c r="I88" s="11"/>
      <c r="J88" s="11"/>
      <c r="K88" s="11"/>
      <c r="L88" s="15"/>
      <c r="M88" s="15"/>
      <c r="N88" s="15"/>
      <c r="O88" s="15"/>
      <c r="P88" s="15"/>
      <c r="Q88" s="15"/>
      <c r="R88" s="39"/>
      <c r="S88" s="26"/>
    </row>
    <row r="89" s="2" customFormat="1" ht="26.1" customHeight="1" spans="1:19">
      <c r="A89" s="11" t="s">
        <v>256</v>
      </c>
      <c r="B89" s="11" t="s">
        <v>257</v>
      </c>
      <c r="C89" s="11">
        <v>2</v>
      </c>
      <c r="D89" s="11" t="s">
        <v>19</v>
      </c>
      <c r="E89" s="11" t="s">
        <v>64</v>
      </c>
      <c r="F89" s="11" t="s">
        <v>65</v>
      </c>
      <c r="G89" s="11" t="s">
        <v>66</v>
      </c>
      <c r="H89" s="11" t="s">
        <v>67</v>
      </c>
      <c r="I89" s="11"/>
      <c r="J89" s="11"/>
      <c r="K89" s="11" t="s">
        <v>24</v>
      </c>
      <c r="L89" s="21" t="s">
        <v>259</v>
      </c>
      <c r="M89" s="21"/>
      <c r="N89" s="21"/>
      <c r="O89" s="21"/>
      <c r="P89" s="21"/>
      <c r="Q89" s="21"/>
      <c r="R89" s="20" t="s">
        <v>242</v>
      </c>
      <c r="S89" s="25"/>
    </row>
    <row r="90" s="2" customFormat="1" ht="26.1" customHeight="1" spans="1:19">
      <c r="A90" s="11" t="s">
        <v>263</v>
      </c>
      <c r="B90" s="11" t="s">
        <v>264</v>
      </c>
      <c r="C90" s="11">
        <v>2</v>
      </c>
      <c r="D90" s="11" t="s">
        <v>51</v>
      </c>
      <c r="E90" s="11" t="s">
        <v>20</v>
      </c>
      <c r="F90" s="11" t="s">
        <v>21</v>
      </c>
      <c r="G90" s="11" t="s">
        <v>265</v>
      </c>
      <c r="H90" s="11" t="s">
        <v>264</v>
      </c>
      <c r="I90" s="11" t="s">
        <v>266</v>
      </c>
      <c r="J90" s="11"/>
      <c r="K90" s="11" t="s">
        <v>24</v>
      </c>
      <c r="L90" s="19" t="s">
        <v>267</v>
      </c>
      <c r="M90" s="19"/>
      <c r="N90" s="19"/>
      <c r="O90" s="19"/>
      <c r="P90" s="19"/>
      <c r="Q90" s="19"/>
      <c r="R90" s="20"/>
      <c r="S90" s="25"/>
    </row>
    <row r="91" s="2" customFormat="1" ht="26.1" customHeight="1" spans="1:19">
      <c r="A91" s="11"/>
      <c r="B91" s="11" t="s">
        <v>264</v>
      </c>
      <c r="C91" s="11">
        <v>20</v>
      </c>
      <c r="D91" s="11" t="s">
        <v>26</v>
      </c>
      <c r="E91" s="11" t="s">
        <v>20</v>
      </c>
      <c r="F91" s="11" t="s">
        <v>27</v>
      </c>
      <c r="G91" s="11" t="s">
        <v>265</v>
      </c>
      <c r="H91" s="11" t="s">
        <v>264</v>
      </c>
      <c r="I91" s="11" t="s">
        <v>266</v>
      </c>
      <c r="J91" s="11"/>
      <c r="K91" s="11" t="s">
        <v>24</v>
      </c>
      <c r="L91" s="19" t="s">
        <v>268</v>
      </c>
      <c r="M91" s="19"/>
      <c r="N91" s="19"/>
      <c r="O91" s="19"/>
      <c r="P91" s="19"/>
      <c r="Q91" s="19"/>
      <c r="R91" s="20"/>
      <c r="S91" s="25"/>
    </row>
    <row r="92" s="2" customFormat="1" ht="26.1" customHeight="1" spans="1:19">
      <c r="A92" s="11"/>
      <c r="B92" s="11" t="s">
        <v>264</v>
      </c>
      <c r="C92" s="11">
        <v>30</v>
      </c>
      <c r="D92" s="11" t="s">
        <v>51</v>
      </c>
      <c r="E92" s="11" t="s">
        <v>64</v>
      </c>
      <c r="F92" s="11" t="s">
        <v>65</v>
      </c>
      <c r="G92" s="11" t="s">
        <v>265</v>
      </c>
      <c r="H92" s="11" t="s">
        <v>264</v>
      </c>
      <c r="I92" s="11" t="s">
        <v>269</v>
      </c>
      <c r="J92" s="11"/>
      <c r="K92" s="11" t="s">
        <v>24</v>
      </c>
      <c r="L92" s="19"/>
      <c r="M92" s="19"/>
      <c r="N92" s="19"/>
      <c r="O92" s="19"/>
      <c r="P92" s="19"/>
      <c r="Q92" s="19"/>
      <c r="R92" s="20"/>
      <c r="S92" s="25"/>
    </row>
    <row r="93" s="2" customFormat="1" ht="26.1" customHeight="1" spans="1:19">
      <c r="A93" s="11"/>
      <c r="B93" s="11" t="s">
        <v>270</v>
      </c>
      <c r="C93" s="11">
        <v>15</v>
      </c>
      <c r="D93" s="11" t="s">
        <v>51</v>
      </c>
      <c r="E93" s="11" t="s">
        <v>64</v>
      </c>
      <c r="F93" s="11" t="s">
        <v>65</v>
      </c>
      <c r="G93" s="11" t="s">
        <v>265</v>
      </c>
      <c r="H93" s="11" t="s">
        <v>264</v>
      </c>
      <c r="I93" s="11" t="s">
        <v>298</v>
      </c>
      <c r="J93" s="11"/>
      <c r="K93" s="11" t="s">
        <v>24</v>
      </c>
      <c r="L93" s="19"/>
      <c r="M93" s="19"/>
      <c r="N93" s="19"/>
      <c r="O93" s="19"/>
      <c r="P93" s="19"/>
      <c r="Q93" s="19"/>
      <c r="R93" s="20"/>
      <c r="S93" s="25"/>
    </row>
    <row r="94" s="2" customFormat="1" ht="26.1" customHeight="1" spans="1:19">
      <c r="A94" s="11"/>
      <c r="B94" s="11" t="s">
        <v>272</v>
      </c>
      <c r="C94" s="11">
        <v>50</v>
      </c>
      <c r="D94" s="11" t="s">
        <v>26</v>
      </c>
      <c r="E94" s="11" t="s">
        <v>64</v>
      </c>
      <c r="F94" s="11" t="s">
        <v>65</v>
      </c>
      <c r="G94" s="11" t="s">
        <v>265</v>
      </c>
      <c r="H94" s="11" t="s">
        <v>264</v>
      </c>
      <c r="I94" s="11"/>
      <c r="J94" s="11"/>
      <c r="K94" s="11" t="s">
        <v>35</v>
      </c>
      <c r="L94" s="19"/>
      <c r="M94" s="19"/>
      <c r="N94" s="19"/>
      <c r="O94" s="19"/>
      <c r="P94" s="19"/>
      <c r="Q94" s="19"/>
      <c r="R94" s="20"/>
      <c r="S94" s="25"/>
    </row>
    <row r="95" ht="26.1" customHeight="1" spans="1:19">
      <c r="A95" s="11" t="s">
        <v>275</v>
      </c>
      <c r="B95" s="13" t="s">
        <v>276</v>
      </c>
      <c r="C95" s="14">
        <v>7</v>
      </c>
      <c r="D95" s="13" t="s">
        <v>51</v>
      </c>
      <c r="E95" s="11" t="s">
        <v>20</v>
      </c>
      <c r="F95" s="11" t="s">
        <v>27</v>
      </c>
      <c r="G95" s="13" t="s">
        <v>278</v>
      </c>
      <c r="H95" s="13" t="s">
        <v>17</v>
      </c>
      <c r="I95" s="13"/>
      <c r="J95" s="13"/>
      <c r="K95" s="11" t="s">
        <v>24</v>
      </c>
      <c r="L95" s="20"/>
      <c r="M95" s="20"/>
      <c r="N95" s="20"/>
      <c r="O95" s="20"/>
      <c r="P95" s="20"/>
      <c r="Q95" s="20"/>
      <c r="R95" s="20"/>
      <c r="S95" s="25"/>
    </row>
    <row r="96" ht="26.1" customHeight="1" spans="1:19">
      <c r="A96" s="11" t="s">
        <v>275</v>
      </c>
      <c r="B96" s="13" t="s">
        <v>279</v>
      </c>
      <c r="C96" s="14">
        <v>15</v>
      </c>
      <c r="D96" s="13" t="s">
        <v>51</v>
      </c>
      <c r="E96" s="11" t="s">
        <v>64</v>
      </c>
      <c r="F96" s="11" t="s">
        <v>65</v>
      </c>
      <c r="G96" s="13" t="s">
        <v>299</v>
      </c>
      <c r="H96" s="13" t="s">
        <v>67</v>
      </c>
      <c r="I96" s="13"/>
      <c r="J96" s="13"/>
      <c r="K96" s="11" t="s">
        <v>24</v>
      </c>
      <c r="L96" s="20"/>
      <c r="M96" s="20"/>
      <c r="N96" s="20"/>
      <c r="O96" s="20"/>
      <c r="P96" s="20"/>
      <c r="Q96" s="20"/>
      <c r="R96" s="20"/>
      <c r="S96" s="25"/>
    </row>
    <row r="97" ht="21" customHeight="1" spans="1:11">
      <c r="A97" s="30"/>
      <c r="B97" s="30"/>
      <c r="C97" s="30">
        <f>SUM(C4:C96)</f>
        <v>342</v>
      </c>
      <c r="D97" s="30"/>
      <c r="E97" s="30"/>
      <c r="F97" s="30"/>
      <c r="G97" s="30"/>
      <c r="H97" s="30"/>
      <c r="I97" s="30"/>
      <c r="J97" s="30"/>
      <c r="K97" s="30"/>
    </row>
  </sheetData>
  <mergeCells count="197">
    <mergeCell ref="A1:S1"/>
    <mergeCell ref="D2:J2"/>
    <mergeCell ref="I3:J3"/>
    <mergeCell ref="I4:J4"/>
    <mergeCell ref="I5:J5"/>
    <mergeCell ref="I6:J6"/>
    <mergeCell ref="I7:J7"/>
    <mergeCell ref="I8:J8"/>
    <mergeCell ref="I9:J9"/>
    <mergeCell ref="I10:J10"/>
    <mergeCell ref="I11:J11"/>
    <mergeCell ref="I12:J12"/>
    <mergeCell ref="L12:Q12"/>
    <mergeCell ref="I13:J13"/>
    <mergeCell ref="L13:Q13"/>
    <mergeCell ref="I14:J14"/>
    <mergeCell ref="I15:J15"/>
    <mergeCell ref="L15:Q15"/>
    <mergeCell ref="I16:J16"/>
    <mergeCell ref="I17:J17"/>
    <mergeCell ref="L17:Q17"/>
    <mergeCell ref="I18:J18"/>
    <mergeCell ref="L18:Q18"/>
    <mergeCell ref="I19:J19"/>
    <mergeCell ref="L19:Q19"/>
    <mergeCell ref="I20:J20"/>
    <mergeCell ref="L20:Q20"/>
    <mergeCell ref="I21:J21"/>
    <mergeCell ref="I22:J22"/>
    <mergeCell ref="L22:Q22"/>
    <mergeCell ref="I23:J23"/>
    <mergeCell ref="I24:J24"/>
    <mergeCell ref="L24:Q24"/>
    <mergeCell ref="I25:J25"/>
    <mergeCell ref="L25:Q25"/>
    <mergeCell ref="I26:J26"/>
    <mergeCell ref="I27:J27"/>
    <mergeCell ref="I28:J28"/>
    <mergeCell ref="I29:J29"/>
    <mergeCell ref="I30:J30"/>
    <mergeCell ref="I31:J31"/>
    <mergeCell ref="I32:J32"/>
    <mergeCell ref="I33:J33"/>
    <mergeCell ref="L33:Q33"/>
    <mergeCell ref="I34:J34"/>
    <mergeCell ref="I35:J35"/>
    <mergeCell ref="I36:J36"/>
    <mergeCell ref="I37:J37"/>
    <mergeCell ref="I38:J38"/>
    <mergeCell ref="I39:J39"/>
    <mergeCell ref="I40:J40"/>
    <mergeCell ref="I41:J41"/>
    <mergeCell ref="I42:J42"/>
    <mergeCell ref="L42:Q42"/>
    <mergeCell ref="I43:J43"/>
    <mergeCell ref="L43:Q43"/>
    <mergeCell ref="I44:J44"/>
    <mergeCell ref="L44:Q44"/>
    <mergeCell ref="I45:J45"/>
    <mergeCell ref="L45:Q45"/>
    <mergeCell ref="I46:J46"/>
    <mergeCell ref="L46:Q46"/>
    <mergeCell ref="I47:J47"/>
    <mergeCell ref="L47:Q47"/>
    <mergeCell ref="I48:J48"/>
    <mergeCell ref="I49:J49"/>
    <mergeCell ref="L49:Q49"/>
    <mergeCell ref="I50:J50"/>
    <mergeCell ref="L50:Q50"/>
    <mergeCell ref="I51:J51"/>
    <mergeCell ref="L51:Q51"/>
    <mergeCell ref="I52:J52"/>
    <mergeCell ref="L52:Q52"/>
    <mergeCell ref="I53:J53"/>
    <mergeCell ref="L53:Q53"/>
    <mergeCell ref="I54:J54"/>
    <mergeCell ref="I55:J55"/>
    <mergeCell ref="L55:Q55"/>
    <mergeCell ref="I56:J56"/>
    <mergeCell ref="I57:J57"/>
    <mergeCell ref="I58:J58"/>
    <mergeCell ref="L58:Q58"/>
    <mergeCell ref="I59:J59"/>
    <mergeCell ref="I60:J60"/>
    <mergeCell ref="I61:J61"/>
    <mergeCell ref="I62:J62"/>
    <mergeCell ref="L62:Q62"/>
    <mergeCell ref="I63:J63"/>
    <mergeCell ref="L63:Q63"/>
    <mergeCell ref="I64:J64"/>
    <mergeCell ref="L64:Q64"/>
    <mergeCell ref="I65:J65"/>
    <mergeCell ref="L65:Q65"/>
    <mergeCell ref="I66:J66"/>
    <mergeCell ref="L66:Q66"/>
    <mergeCell ref="I67:J67"/>
    <mergeCell ref="L67:Q67"/>
    <mergeCell ref="I68:J68"/>
    <mergeCell ref="L68:Q68"/>
    <mergeCell ref="I69:J69"/>
    <mergeCell ref="I70:J70"/>
    <mergeCell ref="L70:Q70"/>
    <mergeCell ref="I71:J71"/>
    <mergeCell ref="L71:Q71"/>
    <mergeCell ref="I72:J72"/>
    <mergeCell ref="L72:Q72"/>
    <mergeCell ref="I73:J73"/>
    <mergeCell ref="L73:Q73"/>
    <mergeCell ref="I74:J74"/>
    <mergeCell ref="L74:Q74"/>
    <mergeCell ref="I75:J75"/>
    <mergeCell ref="I76:J76"/>
    <mergeCell ref="L76:Q76"/>
    <mergeCell ref="I77:J77"/>
    <mergeCell ref="I78:J78"/>
    <mergeCell ref="I79:J79"/>
    <mergeCell ref="I80:J80"/>
    <mergeCell ref="I81:J81"/>
    <mergeCell ref="I82:J82"/>
    <mergeCell ref="L82:Q82"/>
    <mergeCell ref="I83:J83"/>
    <mergeCell ref="L83:Q83"/>
    <mergeCell ref="I84:J84"/>
    <mergeCell ref="I85:J85"/>
    <mergeCell ref="L85:Q85"/>
    <mergeCell ref="I86:J86"/>
    <mergeCell ref="I87:J87"/>
    <mergeCell ref="L87:Q87"/>
    <mergeCell ref="I88:J88"/>
    <mergeCell ref="I89:J89"/>
    <mergeCell ref="L89:Q89"/>
    <mergeCell ref="I90:J90"/>
    <mergeCell ref="L90:Q90"/>
    <mergeCell ref="I91:J91"/>
    <mergeCell ref="L91:Q91"/>
    <mergeCell ref="I92:J92"/>
    <mergeCell ref="I93:J93"/>
    <mergeCell ref="L93:Q93"/>
    <mergeCell ref="I94:J94"/>
    <mergeCell ref="L94:Q94"/>
    <mergeCell ref="I95:J95"/>
    <mergeCell ref="L95:Q95"/>
    <mergeCell ref="I96:J96"/>
    <mergeCell ref="L96:Q96"/>
    <mergeCell ref="A97:B97"/>
    <mergeCell ref="C97:K97"/>
    <mergeCell ref="A2:A3"/>
    <mergeCell ref="A4:A5"/>
    <mergeCell ref="A7:A9"/>
    <mergeCell ref="A10:A11"/>
    <mergeCell ref="A12:A13"/>
    <mergeCell ref="A14:A15"/>
    <mergeCell ref="A16:A17"/>
    <mergeCell ref="A18:A19"/>
    <mergeCell ref="A21:A22"/>
    <mergeCell ref="A23:A24"/>
    <mergeCell ref="A26:A27"/>
    <mergeCell ref="A28:A31"/>
    <mergeCell ref="A32:A33"/>
    <mergeCell ref="A34:A36"/>
    <mergeCell ref="A38:A40"/>
    <mergeCell ref="A41:A42"/>
    <mergeCell ref="A44:A46"/>
    <mergeCell ref="A47:A49"/>
    <mergeCell ref="A50:A53"/>
    <mergeCell ref="A54:A58"/>
    <mergeCell ref="A59:A61"/>
    <mergeCell ref="A62:A63"/>
    <mergeCell ref="A64:A65"/>
    <mergeCell ref="A66:A67"/>
    <mergeCell ref="A68:A70"/>
    <mergeCell ref="A71:A72"/>
    <mergeCell ref="A74:A76"/>
    <mergeCell ref="A78:A81"/>
    <mergeCell ref="A82:A83"/>
    <mergeCell ref="A84:A85"/>
    <mergeCell ref="A86:A88"/>
    <mergeCell ref="A90:A94"/>
    <mergeCell ref="B2:B3"/>
    <mergeCell ref="B50:B52"/>
    <mergeCell ref="C2:C3"/>
    <mergeCell ref="K2:K3"/>
    <mergeCell ref="R2:R3"/>
    <mergeCell ref="R4:R5"/>
    <mergeCell ref="R28:R31"/>
    <mergeCell ref="R79:R81"/>
    <mergeCell ref="S2:S3"/>
    <mergeCell ref="L2:Q3"/>
    <mergeCell ref="L4:Q5"/>
    <mergeCell ref="L7:Q9"/>
    <mergeCell ref="L10:Q11"/>
    <mergeCell ref="L26:Q27"/>
    <mergeCell ref="L28:Q31"/>
    <mergeCell ref="L34:Q36"/>
    <mergeCell ref="L39:Q40"/>
    <mergeCell ref="L59:Q61"/>
    <mergeCell ref="L79:Q81"/>
  </mergeCells>
  <dataValidations count="4">
    <dataValidation type="list" allowBlank="1" showInputMessage="1" showErrorMessage="1" sqref="E3 E6 E7 E8 E9 E14 E15 E16 E20 E21 E22 E23 E24 E25 E28 E31 E32 E33 E37 E38 E41 E42 E43 E47 E48 E49 E54 E55 E56 E57 E59 E60 E61 E62 E63 E66 E67 E68 E69 E70 E73 E74 E75 E76 E77 E78 E79 E80 E81 E82 E83 E84 E85 E86 E87 E89 E92 E95 E96 E4:E5 E10:E11 E12:E13 E17:E19 E26:E27 E29:E30 E34:E36 E39:E40 E44:E46 E50:E53 E71:E72 E90:E91 E93:E94 E97:E1048576">
      <formula1>"研究生,本科,大专"</formula1>
    </dataValidation>
    <dataValidation type="list" allowBlank="1" showInputMessage="1" showErrorMessage="1" sqref="F3 F6 F7 F8 F9 F14 F15 F16 F20 F21 F22 F23 F24 F25 F28 F31 F32 F33 F37 F38 F41 F42 F43 F47 F48 F49 F54 F55 F56 F57 F59 F60 F61 F62 F63 F66 F67 F68 F69 F70 F73 F74 F75 F76 F77 F78 F79 F80 F81 F82 F83 F84 F85 F86 F87 F89 F92 F95 F96 F4:F5 F10:F11 F12:F13 F17:F19 F26:F27 F29:F30 F34:F36 F39:F40 F44:F46 F50:F53 F71:F72 F90:F91 F93:F94 F97:G1048576">
      <formula1>"博士,硕士,学士,无"</formula1>
    </dataValidation>
    <dataValidation type="list" allowBlank="1" showInputMessage="1" showErrorMessage="1" sqref="D6 D7 D8 D9 D14 D15 D16 D20 D21 D22 D23 D24 D25 D28 D31 D32 D33 D37 D38 D41 D47 D48 D49 D59 D60 D61 D62 D66 D68 D69 D70 D73 D74 D76 D77 D78 D79 D80 D81 D82 D83 D84 D85 D86 D87 D89 D92 D2:D3 D4:D5 D10:D11 D12:D13 D17:D19 D26:D27 D29:D30 D34:D36 D39:D40 D44:D46 D50:D53 D71:D72 D90:D91 D93:D94 D97:D1048576">
      <formula1>"30岁以下,35岁以下,40岁以下,45岁以下,50岁以下"</formula1>
    </dataValidation>
    <dataValidation type="list" allowBlank="1" showInputMessage="1" showErrorMessage="1" sqref="K6 K7 K8 K9 K14 K15 K16 K17 K20 K21 K22 K23 K24 K25 K28 K31 K32 K33 K37 K38 K41 K42 K43 K47 K48 K49 K54 K59 K60 K61 K62 K63 K66 K67 K68 K69 K70 K73 K74 K75 K76 K77 K78 K79 K80 K81 K82 K83 K84 K85 K86 K87 K88 K89 K90 K94 K95 K96 K4:K5 K10:K11 K12:K13 K18:K19 K26:K27 K29:K30 K34:K36 K39:K40 K44:K46 K50:K53 K71:K72 K91:K93">
      <formula1>"应届生,社会人员,不限"</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2024年人才需求计划表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圣小恩</cp:lastModifiedBy>
  <dcterms:created xsi:type="dcterms:W3CDTF">2014-03-20T02:49:00Z</dcterms:created>
  <cp:lastPrinted>2023-10-20T08:47:00Z</cp:lastPrinted>
  <dcterms:modified xsi:type="dcterms:W3CDTF">2023-11-22T01:52:46Z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7D774EF9A1C141F7851150BD9E078C55_13</vt:lpwstr>
  </property>
</Properties>
</file>