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<sst xmlns="http://schemas.openxmlformats.org/spreadsheetml/2006/main" count="50" uniqueCount="43">
  <si>
    <r>
      <rPr>
        <b/>
        <sz val="11"/>
        <color theme="0"/>
        <rFont val="Calibri"/>
        <charset val="134"/>
      </rPr>
      <t>linc-DC</t>
    </r>
    <r>
      <rPr>
        <b/>
        <sz val="11"/>
        <color theme="0"/>
        <rFont val="宋体"/>
        <charset val="134"/>
      </rPr>
      <t>对肺纤维化过程中</t>
    </r>
    <r>
      <rPr>
        <b/>
        <sz val="11"/>
        <color theme="0"/>
        <rFont val="Calibri"/>
        <charset val="134"/>
      </rPr>
      <t>JAK/STAT</t>
    </r>
    <r>
      <rPr>
        <b/>
        <sz val="11"/>
        <color theme="0"/>
        <rFont val="宋体"/>
        <charset val="134"/>
      </rPr>
      <t>通路酪氨酸磷酸化的影响机制研究检测明细及费用</t>
    </r>
  </si>
  <si>
    <t>编号</t>
  </si>
  <si>
    <t>实验名称</t>
  </si>
  <si>
    <t>数量</t>
  </si>
  <si>
    <t>单位</t>
  </si>
  <si>
    <t>小计（元）</t>
  </si>
  <si>
    <t>合计（元）</t>
  </si>
  <si>
    <t>备注（主要成本核算）</t>
  </si>
  <si>
    <t>流式细胞术检测</t>
  </si>
  <si>
    <t>总DCs计数及各DC亚型比例</t>
  </si>
  <si>
    <t>板</t>
  </si>
  <si>
    <t>研究组患者及对照组健康查体者静脉血</t>
  </si>
  <si>
    <t>Th1细胞计数</t>
  </si>
  <si>
    <t>Th2细胞计数</t>
  </si>
  <si>
    <t>qPCR检测</t>
  </si>
  <si>
    <t>细胞沉淀收集</t>
  </si>
  <si>
    <t>皿</t>
  </si>
  <si>
    <r>
      <rPr>
        <sz val="11"/>
        <color theme="1"/>
        <rFont val="仿宋"/>
        <charset val="134"/>
      </rPr>
      <t>荧光定量</t>
    </r>
    <r>
      <rPr>
        <sz val="11"/>
        <rFont val="仿宋"/>
        <charset val="134"/>
      </rPr>
      <t>PCR检测两组外周血linc-DC表达水平</t>
    </r>
  </si>
  <si>
    <t>引物设计</t>
  </si>
  <si>
    <t>个</t>
  </si>
  <si>
    <t>RNA提取及检测</t>
  </si>
  <si>
    <t>/样本</t>
  </si>
  <si>
    <t>转录</t>
  </si>
  <si>
    <t>/样</t>
  </si>
  <si>
    <r>
      <rPr>
        <sz val="11"/>
        <color theme="1"/>
        <rFont val="仿宋"/>
        <charset val="134"/>
      </rPr>
      <t>q-PCR</t>
    </r>
    <r>
      <rPr>
        <sz val="11"/>
        <color indexed="8"/>
        <rFont val="仿宋"/>
        <charset val="134"/>
      </rPr>
      <t>实验（3复孔）</t>
    </r>
  </si>
  <si>
    <t>/样本/指标</t>
  </si>
  <si>
    <t>WB检测</t>
  </si>
  <si>
    <t>western Blot检测STAT3及磷酸化STAT3水平</t>
  </si>
  <si>
    <r>
      <rPr>
        <sz val="11"/>
        <color theme="1"/>
        <rFont val="仿宋"/>
        <charset val="134"/>
      </rPr>
      <t>蛋白提取及</t>
    </r>
    <r>
      <rPr>
        <sz val="11"/>
        <color indexed="8"/>
        <rFont val="仿宋"/>
        <charset val="134"/>
      </rPr>
      <t>BCA检测</t>
    </r>
  </si>
  <si>
    <t>样</t>
  </si>
  <si>
    <t>跑胶验证</t>
  </si>
  <si>
    <t>胶</t>
  </si>
  <si>
    <t>linc-DC antiRNA表达载体的构建</t>
  </si>
  <si>
    <t>引物设计与合成</t>
  </si>
  <si>
    <t>条</t>
  </si>
  <si>
    <t>siRNA表达载体构建</t>
  </si>
  <si>
    <t>大鼠肺纤维化模型构建</t>
  </si>
  <si>
    <t>SD大鼠采购</t>
  </si>
  <si>
    <t>只</t>
  </si>
  <si>
    <t>SPF级雄性SD大鼠共30只，利用随机区组原则把大鼠随机分入对照组及模型组，每组15只，模型组经气管内注入博来霉素，用量为5 mg/kg对照组经气管内注入同等量生理盐水。</t>
  </si>
  <si>
    <t>肺纤维化模型大鼠构建</t>
  </si>
  <si>
    <t>合计</t>
  </si>
  <si>
    <t>报价不能等于及高于预算价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</si>
</sst>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8" formatCode="&quot;￥&quot;#,##0.00;[Red]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0"/>
      <name val="Calibri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</font>
    <font>
      <sz val="11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theme="5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8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19" sqref="H19"/>
    </sheetView>
  </sheetViews>
  <sheetFormatPr defaultColWidth="9" defaultRowHeight="13.5" outlineLevelCol="7"/>
  <cols>
    <col min="1" max="1" width="6.625" customWidth="1"/>
    <col min="2" max="2" width="11.875" customWidth="1"/>
    <col min="3" max="3" width="24.625" customWidth="1"/>
    <col min="4" max="4" width="6.875" customWidth="1"/>
    <col min="5" max="5" width="10.125" customWidth="1"/>
    <col min="6" max="6" width="12.875" customWidth="1"/>
    <col min="7" max="7" width="11.75" customWidth="1"/>
    <col min="8" max="8" width="35.625" customWidth="1"/>
  </cols>
  <sheetData>
    <row r="1" ht="4.5" customHeight="1"/>
    <row r="2" ht="30.75" customHeight="1" spans="1:8">
      <c r="A2" s="1" t="s">
        <v>0</v>
      </c>
      <c r="B2" s="1"/>
      <c r="C2" s="1"/>
      <c r="D2" s="1"/>
      <c r="E2" s="1"/>
      <c r="F2" s="1"/>
      <c r="G2" s="1"/>
      <c r="H2" s="1"/>
    </row>
    <row r="3" ht="30.75" customHeight="1" spans="1:8">
      <c r="A3" s="2" t="s">
        <v>1</v>
      </c>
      <c r="B3" s="2" t="s">
        <v>2</v>
      </c>
      <c r="C3" s="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ht="30" customHeight="1" spans="1:8">
      <c r="A4" s="3">
        <v>1</v>
      </c>
      <c r="B4" s="3" t="s">
        <v>8</v>
      </c>
      <c r="C4" s="4" t="s">
        <v>9</v>
      </c>
      <c r="D4" s="5">
        <v>4</v>
      </c>
      <c r="E4" s="5" t="s">
        <v>10</v>
      </c>
      <c r="F4" s="6">
        <v>3600</v>
      </c>
      <c r="G4" s="6">
        <f>SUM(F4:F6)</f>
        <v>10800</v>
      </c>
      <c r="H4" s="4" t="s">
        <v>11</v>
      </c>
    </row>
    <row r="5" ht="21" customHeight="1" spans="1:8">
      <c r="A5" s="3"/>
      <c r="B5" s="3"/>
      <c r="C5" s="4" t="s">
        <v>12</v>
      </c>
      <c r="D5" s="5">
        <v>4</v>
      </c>
      <c r="E5" s="5" t="s">
        <v>10</v>
      </c>
      <c r="F5" s="6">
        <v>3600</v>
      </c>
      <c r="G5" s="6"/>
      <c r="H5" s="4"/>
    </row>
    <row r="6" customHeight="1" spans="1:8">
      <c r="A6" s="3"/>
      <c r="B6" s="3"/>
      <c r="C6" s="4" t="s">
        <v>13</v>
      </c>
      <c r="D6" s="5">
        <v>4</v>
      </c>
      <c r="E6" s="5" t="s">
        <v>10</v>
      </c>
      <c r="F6" s="6">
        <v>3600</v>
      </c>
      <c r="G6" s="6"/>
      <c r="H6" s="4"/>
    </row>
    <row r="7" ht="20.25" customHeight="1" spans="1:8">
      <c r="A7" s="3">
        <v>2</v>
      </c>
      <c r="B7" s="3" t="s">
        <v>14</v>
      </c>
      <c r="C7" s="4" t="s">
        <v>15</v>
      </c>
      <c r="D7" s="5">
        <v>8</v>
      </c>
      <c r="E7" s="5" t="s">
        <v>16</v>
      </c>
      <c r="F7" s="6">
        <v>1600</v>
      </c>
      <c r="G7" s="6">
        <f>SUM(F7:F11)</f>
        <v>4030</v>
      </c>
      <c r="H7" s="4" t="s">
        <v>17</v>
      </c>
    </row>
    <row r="8" spans="1:8">
      <c r="A8" s="3"/>
      <c r="B8" s="3"/>
      <c r="C8" s="4" t="s">
        <v>18</v>
      </c>
      <c r="D8" s="5">
        <v>2</v>
      </c>
      <c r="E8" s="5" t="s">
        <v>19</v>
      </c>
      <c r="F8" s="6">
        <v>360</v>
      </c>
      <c r="G8" s="6"/>
      <c r="H8" s="4"/>
    </row>
    <row r="9" spans="1:8">
      <c r="A9" s="3"/>
      <c r="B9" s="3"/>
      <c r="C9" s="4" t="s">
        <v>20</v>
      </c>
      <c r="D9" s="5">
        <v>8</v>
      </c>
      <c r="E9" s="5" t="s">
        <v>21</v>
      </c>
      <c r="F9" s="6">
        <v>640</v>
      </c>
      <c r="G9" s="6"/>
      <c r="H9" s="4"/>
    </row>
    <row r="10" spans="1:8">
      <c r="A10" s="3"/>
      <c r="B10" s="3"/>
      <c r="C10" s="4" t="s">
        <v>22</v>
      </c>
      <c r="D10" s="5">
        <v>8</v>
      </c>
      <c r="E10" s="5" t="s">
        <v>23</v>
      </c>
      <c r="F10" s="6">
        <v>400</v>
      </c>
      <c r="G10" s="6"/>
      <c r="H10" s="4"/>
    </row>
    <row r="11" ht="30" customHeight="1" spans="1:8">
      <c r="A11" s="3"/>
      <c r="B11" s="3"/>
      <c r="C11" s="4" t="s">
        <v>24</v>
      </c>
      <c r="D11" s="5">
        <v>16</v>
      </c>
      <c r="E11" s="5" t="s">
        <v>25</v>
      </c>
      <c r="F11" s="6">
        <v>1030</v>
      </c>
      <c r="G11" s="6"/>
      <c r="H11" s="4"/>
    </row>
    <row r="12" ht="18.75" customHeight="1" spans="1:8">
      <c r="A12" s="3">
        <v>3</v>
      </c>
      <c r="B12" s="3" t="s">
        <v>26</v>
      </c>
      <c r="C12" s="4" t="s">
        <v>15</v>
      </c>
      <c r="D12" s="5">
        <v>8</v>
      </c>
      <c r="E12" s="5" t="s">
        <v>16</v>
      </c>
      <c r="F12" s="6">
        <v>1600</v>
      </c>
      <c r="G12" s="6">
        <f>SUM(F12:F14)</f>
        <v>4320</v>
      </c>
      <c r="H12" s="7" t="s">
        <v>27</v>
      </c>
    </row>
    <row r="13" ht="28.5" customHeight="1" spans="1:8">
      <c r="A13" s="3"/>
      <c r="B13" s="3"/>
      <c r="C13" s="4" t="s">
        <v>28</v>
      </c>
      <c r="D13" s="5">
        <v>8</v>
      </c>
      <c r="E13" s="5" t="s">
        <v>29</v>
      </c>
      <c r="F13" s="6">
        <v>320</v>
      </c>
      <c r="G13" s="6"/>
      <c r="H13" s="4"/>
    </row>
    <row r="14" ht="18.75" customHeight="1" spans="1:8">
      <c r="A14" s="3"/>
      <c r="B14" s="3"/>
      <c r="C14" s="4" t="s">
        <v>30</v>
      </c>
      <c r="D14" s="5">
        <v>3</v>
      </c>
      <c r="E14" s="5" t="s">
        <v>31</v>
      </c>
      <c r="F14" s="6">
        <v>2400</v>
      </c>
      <c r="G14" s="6"/>
      <c r="H14" s="4"/>
    </row>
    <row r="15" spans="1:8">
      <c r="A15" s="3">
        <v>4</v>
      </c>
      <c r="B15" s="3" t="s">
        <v>32</v>
      </c>
      <c r="C15" s="4" t="s">
        <v>33</v>
      </c>
      <c r="D15" s="5">
        <v>2</v>
      </c>
      <c r="E15" s="5" t="s">
        <v>34</v>
      </c>
      <c r="F15" s="5">
        <v>350</v>
      </c>
      <c r="G15" s="3">
        <f>F15+F16</f>
        <v>2350</v>
      </c>
      <c r="H15" s="4" t="s">
        <v>32</v>
      </c>
    </row>
    <row r="16" ht="31.5" customHeight="1" spans="1:8">
      <c r="A16" s="3"/>
      <c r="B16" s="3"/>
      <c r="C16" s="4" t="s">
        <v>35</v>
      </c>
      <c r="D16" s="5">
        <v>3</v>
      </c>
      <c r="E16" s="5" t="s">
        <v>19</v>
      </c>
      <c r="F16" s="5">
        <v>2000</v>
      </c>
      <c r="G16" s="3"/>
      <c r="H16" s="4"/>
    </row>
    <row r="17" ht="22.5" customHeight="1" spans="1:8">
      <c r="A17" s="3">
        <v>5</v>
      </c>
      <c r="B17" s="3" t="s">
        <v>36</v>
      </c>
      <c r="C17" s="4" t="s">
        <v>37</v>
      </c>
      <c r="D17" s="5">
        <v>30</v>
      </c>
      <c r="E17" s="5" t="s">
        <v>38</v>
      </c>
      <c r="F17" s="5">
        <v>1500</v>
      </c>
      <c r="G17" s="3">
        <v>13500</v>
      </c>
      <c r="H17" s="4" t="s">
        <v>39</v>
      </c>
    </row>
    <row r="18" ht="33.75" customHeight="1" spans="1:8">
      <c r="A18" s="3"/>
      <c r="B18" s="3"/>
      <c r="C18" s="4" t="s">
        <v>40</v>
      </c>
      <c r="D18" s="5">
        <v>30</v>
      </c>
      <c r="E18" s="5" t="s">
        <v>38</v>
      </c>
      <c r="F18" s="5">
        <v>12000</v>
      </c>
      <c r="G18" s="3"/>
      <c r="H18" s="4"/>
    </row>
    <row r="19" ht="25.5" customHeight="1" spans="1:8">
      <c r="A19" s="8" t="s">
        <v>41</v>
      </c>
      <c r="B19" s="8"/>
      <c r="C19" s="8"/>
      <c r="D19" s="8"/>
      <c r="E19" s="8"/>
      <c r="F19" s="6">
        <f>SUM(G4:G18)</f>
        <v>35000</v>
      </c>
      <c r="G19" s="6"/>
      <c r="H19" s="9" t="s">
        <v>42</v>
      </c>
    </row>
  </sheetData>
  <mergeCells count="24">
    <mergeCell ref="A2:H2"/>
    <mergeCell ref="B3:C3"/>
    <mergeCell ref="A19:E19"/>
    <mergeCell ref="F19:G19"/>
    <mergeCell ref="A4:A6"/>
    <mergeCell ref="A7:A11"/>
    <mergeCell ref="A12:A14"/>
    <mergeCell ref="A15:A16"/>
    <mergeCell ref="A17:A18"/>
    <mergeCell ref="B4:B6"/>
    <mergeCell ref="B7:B11"/>
    <mergeCell ref="B12:B14"/>
    <mergeCell ref="B15:B16"/>
    <mergeCell ref="B17:B18"/>
    <mergeCell ref="G4:G6"/>
    <mergeCell ref="G7:G11"/>
    <mergeCell ref="G12:G14"/>
    <mergeCell ref="G15:G16"/>
    <mergeCell ref="G17:G18"/>
    <mergeCell ref="H4:H6"/>
    <mergeCell ref="H7:H11"/>
    <mergeCell ref="H12:H14"/>
    <mergeCell ref="H15:H16"/>
    <mergeCell ref="H17:H1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刘燕</cp:lastModifiedBy>
  <dcterms:created xsi:type="dcterms:W3CDTF">2019-06-05T10:08:00Z</dcterms:created>
  <cp:lastPrinted>2020-04-17T02:32:00Z</cp:lastPrinted>
  <dcterms:modified xsi:type="dcterms:W3CDTF">2020-04-21T10:12:38Z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